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46" activeTab="9"/>
  </bookViews>
  <sheets>
    <sheet name="Female Dec's" sheetId="1" r:id="rId1"/>
    <sheet name="Male Dec's" sheetId="2" r:id="rId2"/>
    <sheet name="U10G" sheetId="3" r:id="rId3"/>
    <sheet name="U12G" sheetId="4" r:id="rId4"/>
    <sheet name="U14G" sheetId="5" r:id="rId5"/>
    <sheet name="U16G" sheetId="6" r:id="rId6"/>
    <sheet name="U18W" sheetId="7" r:id="rId7"/>
    <sheet name="SW" sheetId="8" r:id="rId8"/>
    <sheet name="U10B" sheetId="9" r:id="rId9"/>
    <sheet name="U12B" sheetId="10" r:id="rId10"/>
    <sheet name="U14B" sheetId="11" r:id="rId11"/>
    <sheet name="U16B" sheetId="12" r:id="rId12"/>
    <sheet name="U18M" sheetId="13" r:id="rId13"/>
    <sheet name="SM" sheetId="14" r:id="rId14"/>
    <sheet name="Results" sheetId="15" r:id="rId15"/>
    <sheet name="N-Crs" sheetId="16" r:id="rId16"/>
    <sheet name="Data" sheetId="17" r:id="rId17"/>
  </sheets>
  <definedNames>
    <definedName name="_xlnm.Print_Titles" localSheetId="15">'N-Crs'!$1:$1</definedName>
    <definedName name="Clubs">'Data'!$A$3:$A$10</definedName>
  </definedNames>
  <calcPr fullCalcOnLoad="1"/>
</workbook>
</file>

<file path=xl/sharedStrings.xml><?xml version="1.0" encoding="utf-8"?>
<sst xmlns="http://schemas.openxmlformats.org/spreadsheetml/2006/main" count="2909" uniqueCount="743">
  <si>
    <t>Under 10 Girls</t>
  </si>
  <si>
    <t>Under 12 Girls</t>
  </si>
  <si>
    <t>Under 14 Girls</t>
  </si>
  <si>
    <t>Under 16 Girls</t>
  </si>
  <si>
    <t>Under 18 Women</t>
  </si>
  <si>
    <t>Senior Women</t>
  </si>
  <si>
    <t>Beth McKenzie</t>
  </si>
  <si>
    <t>Alyth Gollan</t>
  </si>
  <si>
    <t>Alice Kerr</t>
  </si>
  <si>
    <t>Abbie MacGregor</t>
  </si>
  <si>
    <t>Anita Evans</t>
  </si>
  <si>
    <t>Ailie Rodgers</t>
  </si>
  <si>
    <t>Catriona Quinn</t>
  </si>
  <si>
    <t>Amy Jenkins</t>
  </si>
  <si>
    <t>Ana Downey</t>
  </si>
  <si>
    <t>Anna McFadygen</t>
  </si>
  <si>
    <t>Arianne Ross</t>
  </si>
  <si>
    <t>Anna Nelson</t>
  </si>
  <si>
    <t>Ellie MacKintosh</t>
  </si>
  <si>
    <t>Beth Grant</t>
  </si>
  <si>
    <t>Beth Maciver</t>
  </si>
  <si>
    <t>Bethany McBride</t>
  </si>
  <si>
    <t>Carly Grant</t>
  </si>
  <si>
    <t>Bethany Wilson</t>
  </si>
  <si>
    <t>Evie Grant</t>
  </si>
  <si>
    <t>Catriona Scott</t>
  </si>
  <si>
    <t>Catherine MacInnes</t>
  </si>
  <si>
    <t>Eilidh Gunn</t>
  </si>
  <si>
    <t>Catriona Forsyth</t>
  </si>
  <si>
    <t>Dianne Morrison</t>
  </si>
  <si>
    <t>Hannah Earnshaw</t>
  </si>
  <si>
    <t>Ceitidh Magill</t>
  </si>
  <si>
    <t>Charlotte Bevan</t>
  </si>
  <si>
    <t>Erin Morrison</t>
  </si>
  <si>
    <t>Catriona Holland</t>
  </si>
  <si>
    <t>Eleanor Briggs</t>
  </si>
  <si>
    <t>Hannah Kingham</t>
  </si>
  <si>
    <t>Chloe Cheyne</t>
  </si>
  <si>
    <t>Charlotte Hill</t>
  </si>
  <si>
    <t>Erin Robinson</t>
  </si>
  <si>
    <t>Eilidh Macrae</t>
  </si>
  <si>
    <t>Emma Dunnett</t>
  </si>
  <si>
    <t>Harriet Whelan</t>
  </si>
  <si>
    <t>Ella Blackburn</t>
  </si>
  <si>
    <t>Connie Campbell</t>
  </si>
  <si>
    <t>Gillian Gordon</t>
  </si>
  <si>
    <t>Eliza Bonsall</t>
  </si>
  <si>
    <t>Jenny Harrison</t>
  </si>
  <si>
    <t>Jemma Cameron</t>
  </si>
  <si>
    <t>Ellen Saunders</t>
  </si>
  <si>
    <t>Constance Nankivell</t>
  </si>
  <si>
    <t>Hannah Blackburn</t>
  </si>
  <si>
    <t>Hanna Cleghorn</t>
  </si>
  <si>
    <t>Jenny Will</t>
  </si>
  <si>
    <t>Jessica Laing</t>
  </si>
  <si>
    <t>Ellie Norton</t>
  </si>
  <si>
    <t>Eilidh Magill</t>
  </si>
  <si>
    <t>Hannah Campbell</t>
  </si>
  <si>
    <t>Hannah Rogan</t>
  </si>
  <si>
    <t>Kathryn Evans</t>
  </si>
  <si>
    <t>Kathryn Brown</t>
  </si>
  <si>
    <t>Elsa Fearn</t>
  </si>
  <si>
    <t>Eilidh McPhee</t>
  </si>
  <si>
    <t>Hannah Levy</t>
  </si>
  <si>
    <t>Heather Campbell</t>
  </si>
  <si>
    <t>Loran Mathieson</t>
  </si>
  <si>
    <t>Katie Waters</t>
  </si>
  <si>
    <t>Eve Berry</t>
  </si>
  <si>
    <t>Emma Rogan</t>
  </si>
  <si>
    <t>Hannah Suiter</t>
  </si>
  <si>
    <t>Joanna MacDonald</t>
  </si>
  <si>
    <t>Lucy Forsyth</t>
  </si>
  <si>
    <t>Megan McKay</t>
  </si>
  <si>
    <t>Fiona Flockhart</t>
  </si>
  <si>
    <t>Erin Britton</t>
  </si>
  <si>
    <t>Jenny Campbell</t>
  </si>
  <si>
    <t>Katie Sneddon</t>
  </si>
  <si>
    <t>Mhairi Maclennan</t>
  </si>
  <si>
    <t>Morven Mackenzie</t>
  </si>
  <si>
    <t>Georgia Officer</t>
  </si>
  <si>
    <t>Erin MacKay</t>
  </si>
  <si>
    <t>Kaitlyn Reid</t>
  </si>
  <si>
    <t>Lara Dalgarno</t>
  </si>
  <si>
    <t>Natasha Morris</t>
  </si>
  <si>
    <t>Niamh Grant</t>
  </si>
  <si>
    <t>Georgie Newlands</t>
  </si>
  <si>
    <t>Kathleen Reid</t>
  </si>
  <si>
    <t>Lauren Hanton</t>
  </si>
  <si>
    <t>Pat Godard</t>
  </si>
  <si>
    <t>Olivia Donnachie</t>
  </si>
  <si>
    <t>Grace Jenkins</t>
  </si>
  <si>
    <t>Katie Addison</t>
  </si>
  <si>
    <t>Mhairi MacPhail</t>
  </si>
  <si>
    <t>Rachael MacKenzie</t>
  </si>
  <si>
    <t>Sarah Fountain</t>
  </si>
  <si>
    <t>Fiona Reuss-Newland</t>
  </si>
  <si>
    <t>Katie Scott</t>
  </si>
  <si>
    <t>Natalie MacDonald</t>
  </si>
  <si>
    <t>Jessica McCulloch</t>
  </si>
  <si>
    <t>Gabby MacGregor</t>
  </si>
  <si>
    <t>Katie Stark</t>
  </si>
  <si>
    <t>Niamh Murray</t>
  </si>
  <si>
    <t>Kirsty Arnauld</t>
  </si>
  <si>
    <t>Gemma Riley</t>
  </si>
  <si>
    <t>Keira MacLeod</t>
  </si>
  <si>
    <t>Rachael MacLennan</t>
  </si>
  <si>
    <t>Kirsty Suiter</t>
  </si>
  <si>
    <t>Georgia Fraser</t>
  </si>
  <si>
    <t>Kloe Gibson</t>
  </si>
  <si>
    <t>Rachel Davidson</t>
  </si>
  <si>
    <t>Lauren McLeod</t>
  </si>
  <si>
    <t>Grace Whelan</t>
  </si>
  <si>
    <t>Lauren Bell</t>
  </si>
  <si>
    <t>Rebekah Bryan</t>
  </si>
  <si>
    <t>Leah Ferguson</t>
  </si>
  <si>
    <t>Hannah Rawlinson</t>
  </si>
  <si>
    <t>Lauren Fraser</t>
  </si>
  <si>
    <t>Sarah Henderson</t>
  </si>
  <si>
    <t>Lily Carmichael</t>
  </si>
  <si>
    <t>Heather Bruce</t>
  </si>
  <si>
    <t>Lauren Watson</t>
  </si>
  <si>
    <t>Shannon Sutherland</t>
  </si>
  <si>
    <t>Louise Cormack</t>
  </si>
  <si>
    <t>Holly Rawlinson</t>
  </si>
  <si>
    <t>Lucy Massie</t>
  </si>
  <si>
    <t>Zoe Hayward</t>
  </si>
  <si>
    <t>Mea Farquhar</t>
  </si>
  <si>
    <t>Isabel Moxon</t>
  </si>
  <si>
    <t>Mary Flockhart</t>
  </si>
  <si>
    <t>Megan Cowie</t>
  </si>
  <si>
    <t>Isla Baker</t>
  </si>
  <si>
    <t>Mary Mackintosh</t>
  </si>
  <si>
    <t>Megan Keith</t>
  </si>
  <si>
    <t>Jennifer Smith</t>
  </si>
  <si>
    <t>Mary Wescott</t>
  </si>
  <si>
    <t>Melissa Mack</t>
  </si>
  <si>
    <t>Jessica Golden</t>
  </si>
  <si>
    <t>Maya Stewart-Rizza</t>
  </si>
  <si>
    <t>Mhairi Nairn</t>
  </si>
  <si>
    <t>Josie Steele</t>
  </si>
  <si>
    <t>Megan Morris</t>
  </si>
  <si>
    <t>Mia Keogh</t>
  </si>
  <si>
    <t>Katie Donald</t>
  </si>
  <si>
    <t>Megan Munro</t>
  </si>
  <si>
    <t>Michaela Farmer</t>
  </si>
  <si>
    <t>Katie Gray</t>
  </si>
  <si>
    <t>Molly Todd</t>
  </si>
  <si>
    <t>Molly Comb</t>
  </si>
  <si>
    <t>Katie McBride</t>
  </si>
  <si>
    <t>Rachel Keith</t>
  </si>
  <si>
    <t>Morven Ross</t>
  </si>
  <si>
    <t>Kilda Lynch</t>
  </si>
  <si>
    <t>Rebecca Matheson</t>
  </si>
  <si>
    <t>Niamh Whelan</t>
  </si>
  <si>
    <t>Kim Johnston</t>
  </si>
  <si>
    <t>Rebecca Setford</t>
  </si>
  <si>
    <t>Rachael Todd</t>
  </si>
  <si>
    <t>Kirstin Saunders</t>
  </si>
  <si>
    <t>Rhiannan Macintosh</t>
  </si>
  <si>
    <t>Rhona Robinson</t>
  </si>
  <si>
    <t>Lauren Cameron</t>
  </si>
  <si>
    <t>Rhiannon Kirk</t>
  </si>
  <si>
    <t>Sara MacKay</t>
  </si>
  <si>
    <t>Lauren McCulloch</t>
  </si>
  <si>
    <t>Rosie Nankivell</t>
  </si>
  <si>
    <t>Sophie MacLennan</t>
  </si>
  <si>
    <t>Lucy Mcintosh</t>
  </si>
  <si>
    <t>Siobhan Kingham</t>
  </si>
  <si>
    <t>Mairi Weir</t>
  </si>
  <si>
    <t>Meg Crockett</t>
  </si>
  <si>
    <t>Megan MacKenzie</t>
  </si>
  <si>
    <t>Morven Scott</t>
  </si>
  <si>
    <t>Rachelle Matheson</t>
  </si>
  <si>
    <t>Rebecca Coull</t>
  </si>
  <si>
    <t>Rebecca Mathieson</t>
  </si>
  <si>
    <t>Ria Dewhurst</t>
  </si>
  <si>
    <t>Rowan Todd</t>
  </si>
  <si>
    <t>Ruby Dunkley</t>
  </si>
  <si>
    <t>Shauna Perry</t>
  </si>
  <si>
    <t>Stephanie Eyes</t>
  </si>
  <si>
    <t>Vaila Henderson</t>
  </si>
  <si>
    <t>Under 10 Boys</t>
  </si>
  <si>
    <t>Under 12 Boys</t>
  </si>
  <si>
    <t>Under 14 Boys</t>
  </si>
  <si>
    <t>Under 16 Boys</t>
  </si>
  <si>
    <t>Under 18 Men</t>
  </si>
  <si>
    <t>Senior Men</t>
  </si>
  <si>
    <t>Alexander Thom</t>
  </si>
  <si>
    <t>Alex Wiseman</t>
  </si>
  <si>
    <t>Adam Allan</t>
  </si>
  <si>
    <t>Aaron Grant</t>
  </si>
  <si>
    <t>Alasdair Coupar</t>
  </si>
  <si>
    <t>Adam Hobson</t>
  </si>
  <si>
    <t>Andrew Campbell</t>
  </si>
  <si>
    <t>Alexander Ellen</t>
  </si>
  <si>
    <t>Alex Geddes</t>
  </si>
  <si>
    <t>Adam MacLennan</t>
  </si>
  <si>
    <t>Allen Brown</t>
  </si>
  <si>
    <t>Adam Horne</t>
  </si>
  <si>
    <t>Ben Sharp</t>
  </si>
  <si>
    <t>Alistair Loomes</t>
  </si>
  <si>
    <t>Alexander Mackay</t>
  </si>
  <si>
    <t>Aiden Ferry</t>
  </si>
  <si>
    <t>Andrew Smith</t>
  </si>
  <si>
    <t>Alan Brown</t>
  </si>
  <si>
    <t>Duncan McDonald</t>
  </si>
  <si>
    <t>Alistair MacKay</t>
  </si>
  <si>
    <t>Amentep Booth</t>
  </si>
  <si>
    <t>Alexander Nicholson</t>
  </si>
  <si>
    <t>Ben Mitchell</t>
  </si>
  <si>
    <t>Alex Thorne</t>
  </si>
  <si>
    <t>Eric Robinson</t>
  </si>
  <si>
    <t>Angus Baker</t>
  </si>
  <si>
    <t>Andrew Stoker</t>
  </si>
  <si>
    <t>Alistair McPhail</t>
  </si>
  <si>
    <t>Bruce Flockhart</t>
  </si>
  <si>
    <t>Ali Beaton</t>
  </si>
  <si>
    <t>Ewan Brown</t>
  </si>
  <si>
    <t>Angus MacLeod</t>
  </si>
  <si>
    <t>Cameron Mackintosh</t>
  </si>
  <si>
    <t>Alistair Stark</t>
  </si>
  <si>
    <t>Callum Alexander</t>
  </si>
  <si>
    <t>Brian Milne</t>
  </si>
  <si>
    <t>Finlay Downie</t>
  </si>
  <si>
    <t>Angus Robertson</t>
  </si>
  <si>
    <t>Christopher Mack</t>
  </si>
  <si>
    <t>Andrew Johnstone</t>
  </si>
  <si>
    <t>Chris Mollison</t>
  </si>
  <si>
    <t>Calum Lowe</t>
  </si>
  <si>
    <t>Gregor Todd</t>
  </si>
  <si>
    <t>Archie Ryder</t>
  </si>
  <si>
    <t>Christopher Stewart</t>
  </si>
  <si>
    <t>Angus Mohun</t>
  </si>
  <si>
    <t>Connel MacDonald</t>
  </si>
  <si>
    <t>Colin Knox</t>
  </si>
  <si>
    <t>Hamish Munro</t>
  </si>
  <si>
    <t>Arran Buchanan</t>
  </si>
  <si>
    <t>Conor Hendry</t>
  </si>
  <si>
    <t>Calum Coull</t>
  </si>
  <si>
    <t>Connor Mant</t>
  </si>
  <si>
    <t>Craig Cameron</t>
  </si>
  <si>
    <t>Jack Dinsdale</t>
  </si>
  <si>
    <t>Ben Cameron</t>
  </si>
  <si>
    <t>Craig Wilson</t>
  </si>
  <si>
    <t>Cameron Earnshaw</t>
  </si>
  <si>
    <t>Craig Alexander</t>
  </si>
  <si>
    <t>David Eyers</t>
  </si>
  <si>
    <t>Jamie Clarke</t>
  </si>
  <si>
    <t>Ben Ferry</t>
  </si>
  <si>
    <t>Daniel Butler</t>
  </si>
  <si>
    <t>Corbyn Cameron</t>
  </si>
  <si>
    <t>Craig Wares</t>
  </si>
  <si>
    <t>David Miller</t>
  </si>
  <si>
    <t>Jamie Lockie</t>
  </si>
  <si>
    <t>Ben Sutherland</t>
  </si>
  <si>
    <t>Daniel Officer</t>
  </si>
  <si>
    <t>Craig Urquhart</t>
  </si>
  <si>
    <t>Douglas Holland</t>
  </si>
  <si>
    <t>David Ogilvie</t>
  </si>
  <si>
    <t>Jason Stebbing</t>
  </si>
  <si>
    <t>Blair Milne</t>
  </si>
  <si>
    <t>David Thompson</t>
  </si>
  <si>
    <t>Daniel Wilby</t>
  </si>
  <si>
    <t>Finlay MacLennan</t>
  </si>
  <si>
    <t>Donald Ferguson</t>
  </si>
  <si>
    <t>Kenny MacInnes</t>
  </si>
  <si>
    <t>Callum Scott</t>
  </si>
  <si>
    <t>Eoghann Gollan</t>
  </si>
  <si>
    <t>Danny Ogilvie</t>
  </si>
  <si>
    <t>Fraser Scott</t>
  </si>
  <si>
    <t>Drew Spark</t>
  </si>
  <si>
    <t>Lucas Cairns</t>
  </si>
  <si>
    <t>Cameron Spark</t>
  </si>
  <si>
    <t>Euan MacDonald</t>
  </si>
  <si>
    <t>Ewan Bradley</t>
  </si>
  <si>
    <t>Gregor Maclennan</t>
  </si>
  <si>
    <t>Eoghan MacNamara</t>
  </si>
  <si>
    <t>Magnus Engstrand</t>
  </si>
  <si>
    <t>Daniel Johnstone</t>
  </si>
  <si>
    <t>Ewan Ogilvie</t>
  </si>
  <si>
    <t>Findlay Donegan</t>
  </si>
  <si>
    <t>Harry Barton</t>
  </si>
  <si>
    <t>Finlay Maclennan</t>
  </si>
  <si>
    <t>Robin Sneddon</t>
  </si>
  <si>
    <t>David Ferguson</t>
  </si>
  <si>
    <t>Finlay Clarke</t>
  </si>
  <si>
    <t>Finlay Todd</t>
  </si>
  <si>
    <t>Harry Hurst</t>
  </si>
  <si>
    <t>Finlay Murray</t>
  </si>
  <si>
    <t>Samuel Bryan</t>
  </si>
  <si>
    <t>David Scott</t>
  </si>
  <si>
    <t>Finlay Saunders</t>
  </si>
  <si>
    <t>George Evans</t>
  </si>
  <si>
    <t>Joseph Frame</t>
  </si>
  <si>
    <t>Gareth Jenkins</t>
  </si>
  <si>
    <t>Scott Perry</t>
  </si>
  <si>
    <t>Eric Todd</t>
  </si>
  <si>
    <t>Fraser Mohun</t>
  </si>
  <si>
    <t>Hamish Baker</t>
  </si>
  <si>
    <t>Leon Greig</t>
  </si>
  <si>
    <t>Gary Sweeney</t>
  </si>
  <si>
    <t>Euan Cormack</t>
  </si>
  <si>
    <t>Fraser Nairn</t>
  </si>
  <si>
    <t>Hamish Kerr</t>
  </si>
  <si>
    <t>Lewis Dinsdale</t>
  </si>
  <si>
    <t>George Goddard</t>
  </si>
  <si>
    <t>Euan Johnstone</t>
  </si>
  <si>
    <t>Fraser Roach</t>
  </si>
  <si>
    <t>Imhotep Booth</t>
  </si>
  <si>
    <t>Lewis Sim</t>
  </si>
  <si>
    <t>Gordon Mowat</t>
  </si>
  <si>
    <t>Euan MacGregor</t>
  </si>
  <si>
    <t>Fraser Weller</t>
  </si>
  <si>
    <t>James Geddes</t>
  </si>
  <si>
    <t>Luke Shaw</t>
  </si>
  <si>
    <t>Grant Hassan</t>
  </si>
  <si>
    <t>Fergus McWilliam</t>
  </si>
  <si>
    <t>Graeme Squires</t>
  </si>
  <si>
    <t>Jed Russell</t>
  </si>
  <si>
    <t>Mark Taylor</t>
  </si>
  <si>
    <t>James Lewthwaite</t>
  </si>
  <si>
    <t>Finlay McNaught</t>
  </si>
  <si>
    <t>Ian McWilliams</t>
  </si>
  <si>
    <t>Kieran Gibson</t>
  </si>
  <si>
    <t>Matthew Paterson</t>
  </si>
  <si>
    <t>James Mathieson</t>
  </si>
  <si>
    <t>George Russell</t>
  </si>
  <si>
    <t>Jack Laing</t>
  </si>
  <si>
    <t>Korbyn Cameron</t>
  </si>
  <si>
    <t>Michael Laing</t>
  </si>
  <si>
    <t>Jamie Munro</t>
  </si>
  <si>
    <t>Gorden Manson</t>
  </si>
  <si>
    <t>Jack Wiseman</t>
  </si>
  <si>
    <t>Lewis Hendry</t>
  </si>
  <si>
    <t>Ross Freck</t>
  </si>
  <si>
    <t>Malcolm Christie</t>
  </si>
  <si>
    <t>Hamish Ambrose</t>
  </si>
  <si>
    <t>Jacob Henry</t>
  </si>
  <si>
    <t>Liam Barnsby</t>
  </si>
  <si>
    <t>Ross Gollan</t>
  </si>
  <si>
    <t>Mark Hendry</t>
  </si>
  <si>
    <t>Jack Levy</t>
  </si>
  <si>
    <t>Joe Arnaud</t>
  </si>
  <si>
    <t>Logan Mathieson</t>
  </si>
  <si>
    <t>Thomas Morris-Luxton</t>
  </si>
  <si>
    <t>Ross Cairns</t>
  </si>
  <si>
    <t>Jack Stirling</t>
  </si>
  <si>
    <t>Keir Beaton</t>
  </si>
  <si>
    <t>Michael Wilde</t>
  </si>
  <si>
    <t>Ross Campbell</t>
  </si>
  <si>
    <t>Josh Levine</t>
  </si>
  <si>
    <t>Kieran Barnsby</t>
  </si>
  <si>
    <t>Patrick McEwen</t>
  </si>
  <si>
    <t>Ross Fraser</t>
  </si>
  <si>
    <t>Joshua Milne</t>
  </si>
  <si>
    <t>Lewis Urquhart</t>
  </si>
  <si>
    <t>Robbie Reid</t>
  </si>
  <si>
    <t>Shane Webster</t>
  </si>
  <si>
    <t>Kai Bremner</t>
  </si>
  <si>
    <t>Liam Shaw</t>
  </si>
  <si>
    <t>Robert Cartwright</t>
  </si>
  <si>
    <t>Stephen MacKay</t>
  </si>
  <si>
    <t>Lewis Grant</t>
  </si>
  <si>
    <t>Liam Sinclair</t>
  </si>
  <si>
    <t>Robert Thomson</t>
  </si>
  <si>
    <t>Steven Wright</t>
  </si>
  <si>
    <t>Mark MacLennan</t>
  </si>
  <si>
    <t>MacKenzie Brown</t>
  </si>
  <si>
    <t>Ruairdh Gollan</t>
  </si>
  <si>
    <t>Stevie Frame</t>
  </si>
  <si>
    <t>Noah Henry</t>
  </si>
  <si>
    <t>Mark Green</t>
  </si>
  <si>
    <t>Ruairdh Oliver-Jones</t>
  </si>
  <si>
    <t>Tom McWilliam</t>
  </si>
  <si>
    <t>Oliver Butler</t>
  </si>
  <si>
    <t>Matt Johnstone</t>
  </si>
  <si>
    <t>Ruaridh Gray</t>
  </si>
  <si>
    <t>Paul Wilby</t>
  </si>
  <si>
    <t>Matt MacFarlane</t>
  </si>
  <si>
    <t>William Watts</t>
  </si>
  <si>
    <t>Robbie Mackenzie</t>
  </si>
  <si>
    <t>Max Provan</t>
  </si>
  <si>
    <t>Ryan Matheson</t>
  </si>
  <si>
    <t>Morgan Lewis</t>
  </si>
  <si>
    <t>Sam MacKintosh</t>
  </si>
  <si>
    <t>Ruiridh Fraser</t>
  </si>
  <si>
    <t>Shane Turney</t>
  </si>
  <si>
    <t>Ryan Knox</t>
  </si>
  <si>
    <t>Sorley Todd</t>
  </si>
  <si>
    <t>Sam Anderson</t>
  </si>
  <si>
    <t>Tom Main</t>
  </si>
  <si>
    <t>Scott MacLeod</t>
  </si>
  <si>
    <t>Tom McBride</t>
  </si>
  <si>
    <t>Struan Oliver-Jones</t>
  </si>
  <si>
    <t>Wiliam Fraser</t>
  </si>
  <si>
    <t>Stuart Kirk</t>
  </si>
  <si>
    <t>William Hodi</t>
  </si>
  <si>
    <t>Taran Squire</t>
  </si>
  <si>
    <t>Taylor Sim</t>
  </si>
  <si>
    <t>Tom Evans</t>
  </si>
  <si>
    <t>Tom Jenkins</t>
  </si>
  <si>
    <t>Toran Simmons</t>
  </si>
  <si>
    <t>Event</t>
  </si>
  <si>
    <t>1st = 11A/9B</t>
  </si>
  <si>
    <t>2nd = 9A/7B</t>
  </si>
  <si>
    <t>3rd = 8A/6B</t>
  </si>
  <si>
    <t>4th = 7A/5B</t>
  </si>
  <si>
    <t>5th = 6A/4B</t>
  </si>
  <si>
    <t>6th = 5A/3B</t>
  </si>
  <si>
    <t>7th = 4A/2B</t>
  </si>
  <si>
    <t>8th = 3A/1B</t>
  </si>
  <si>
    <t>CAAC</t>
  </si>
  <si>
    <t>Elgin</t>
  </si>
  <si>
    <t>ES</t>
  </si>
  <si>
    <t>FH</t>
  </si>
  <si>
    <t>IH</t>
  </si>
  <si>
    <t>MRR</t>
  </si>
  <si>
    <t>NAAC</t>
  </si>
  <si>
    <t>RCAC</t>
  </si>
  <si>
    <t>80m</t>
  </si>
  <si>
    <t>Name</t>
  </si>
  <si>
    <t>A</t>
  </si>
  <si>
    <t>Club</t>
  </si>
  <si>
    <t>Perf.</t>
  </si>
  <si>
    <t>2= 14.30</t>
  </si>
  <si>
    <t>B</t>
  </si>
  <si>
    <t>600m</t>
  </si>
  <si>
    <t>NTG</t>
  </si>
  <si>
    <t>L Jump</t>
  </si>
  <si>
    <t>S Putt</t>
  </si>
  <si>
    <t>4.19</t>
  </si>
  <si>
    <t>3.84</t>
  </si>
  <si>
    <t>2.84</t>
  </si>
  <si>
    <t>2.78</t>
  </si>
  <si>
    <t>RELAY</t>
  </si>
  <si>
    <t>Totals</t>
  </si>
  <si>
    <t>Position</t>
  </si>
  <si>
    <t>13.38</t>
  </si>
  <si>
    <t>13.50</t>
  </si>
  <si>
    <t>13.81</t>
  </si>
  <si>
    <t>14.08</t>
  </si>
  <si>
    <t>14.09</t>
  </si>
  <si>
    <t>4.64</t>
  </si>
  <si>
    <t>4.56</t>
  </si>
  <si>
    <t>4.05</t>
  </si>
  <si>
    <t>3.68</t>
  </si>
  <si>
    <t>3.67</t>
  </si>
  <si>
    <t>3.09</t>
  </si>
  <si>
    <t>2.04.79</t>
  </si>
  <si>
    <t>2.05.64</t>
  </si>
  <si>
    <t>2.06.64</t>
  </si>
  <si>
    <t>2.08.14</t>
  </si>
  <si>
    <t>2.09.99</t>
  </si>
  <si>
    <t>2.13.98</t>
  </si>
  <si>
    <t>2.14.44</t>
  </si>
  <si>
    <t>2.08.09</t>
  </si>
  <si>
    <t>2.10.66</t>
  </si>
  <si>
    <t>2.14.70</t>
  </si>
  <si>
    <t>2.14.74</t>
  </si>
  <si>
    <t>2.24.38</t>
  </si>
  <si>
    <t>2.25.07</t>
  </si>
  <si>
    <t>2.27.45</t>
  </si>
  <si>
    <t>H Jump</t>
  </si>
  <si>
    <t>1.15</t>
  </si>
  <si>
    <t>1.05</t>
  </si>
  <si>
    <t>1.00</t>
  </si>
  <si>
    <t>0.95</t>
  </si>
  <si>
    <t>1.04.70</t>
  </si>
  <si>
    <t>1.05.34</t>
  </si>
  <si>
    <t>1.08.12</t>
  </si>
  <si>
    <t>100m</t>
  </si>
  <si>
    <t>EAAC</t>
  </si>
  <si>
    <t>200m</t>
  </si>
  <si>
    <t>28.78</t>
  </si>
  <si>
    <t>30.20</t>
  </si>
  <si>
    <t>30.80</t>
  </si>
  <si>
    <t>30.92</t>
  </si>
  <si>
    <t>31.04</t>
  </si>
  <si>
    <t>31.66</t>
  </si>
  <si>
    <t>32.48</t>
  </si>
  <si>
    <t>32.93</t>
  </si>
  <si>
    <t>35.04</t>
  </si>
  <si>
    <t>1200m</t>
  </si>
  <si>
    <t>4.17.95</t>
  </si>
  <si>
    <t>4.23.90</t>
  </si>
  <si>
    <t>4.30.40</t>
  </si>
  <si>
    <t>4.32.11</t>
  </si>
  <si>
    <t>4.37.01</t>
  </si>
  <si>
    <t>4.38.73</t>
  </si>
  <si>
    <t>5.00.12</t>
  </si>
  <si>
    <t>5.08.40</t>
  </si>
  <si>
    <t>4.26.51</t>
  </si>
  <si>
    <t>4.31.58</t>
  </si>
  <si>
    <t>4.41.88</t>
  </si>
  <si>
    <t>5.24.83</t>
  </si>
  <si>
    <t>58.91</t>
  </si>
  <si>
    <t>1.00.73</t>
  </si>
  <si>
    <t>1.01.25</t>
  </si>
  <si>
    <t>1.02.21</t>
  </si>
  <si>
    <t>1500m</t>
  </si>
  <si>
    <t>5.12.96</t>
  </si>
  <si>
    <t>5.13.24</t>
  </si>
  <si>
    <t>5.24.82</t>
  </si>
  <si>
    <t>7.02.61</t>
  </si>
  <si>
    <t>5.20.94</t>
  </si>
  <si>
    <t>5.47.99</t>
  </si>
  <si>
    <t>Javelin</t>
  </si>
  <si>
    <t>23.63</t>
  </si>
  <si>
    <t>21.68</t>
  </si>
  <si>
    <t>14.37</t>
  </si>
  <si>
    <t>14.19</t>
  </si>
  <si>
    <t>14.39</t>
  </si>
  <si>
    <t>27.43</t>
  </si>
  <si>
    <t>27.61</t>
  </si>
  <si>
    <t>27.74</t>
  </si>
  <si>
    <t>30.00</t>
  </si>
  <si>
    <t>32.37</t>
  </si>
  <si>
    <t>32.79</t>
  </si>
  <si>
    <t>30.24</t>
  </si>
  <si>
    <t>31.18</t>
  </si>
  <si>
    <t>34.28</t>
  </si>
  <si>
    <t>55.43</t>
  </si>
  <si>
    <t>57.96</t>
  </si>
  <si>
    <t>1.05.23</t>
  </si>
  <si>
    <t>5.32.95</t>
  </si>
  <si>
    <t>5.54.62</t>
  </si>
  <si>
    <t>6.19.63</t>
  </si>
  <si>
    <t>Discus</t>
  </si>
  <si>
    <t>400m</t>
  </si>
  <si>
    <t>1.02.75</t>
  </si>
  <si>
    <t>1.07.33</t>
  </si>
  <si>
    <t>1.11.51</t>
  </si>
  <si>
    <t>5.10.95</t>
  </si>
  <si>
    <t>5.10.96</t>
  </si>
  <si>
    <t>2.02.62</t>
  </si>
  <si>
    <t>2.06.51</t>
  </si>
  <si>
    <t>2.09.33</t>
  </si>
  <si>
    <t>2.14.60</t>
  </si>
  <si>
    <t>2.33.74</t>
  </si>
  <si>
    <t>2.18.54</t>
  </si>
  <si>
    <t>2.20.54</t>
  </si>
  <si>
    <t>2.22.10</t>
  </si>
  <si>
    <t>5.13</t>
  </si>
  <si>
    <t>4.04</t>
  </si>
  <si>
    <t>3.19</t>
  </si>
  <si>
    <t>2.77</t>
  </si>
  <si>
    <t>3.36</t>
  </si>
  <si>
    <t>12.72</t>
  </si>
  <si>
    <t>12.84</t>
  </si>
  <si>
    <t>13.13</t>
  </si>
  <si>
    <t>13.56</t>
  </si>
  <si>
    <t>13.74</t>
  </si>
  <si>
    <t>13.27</t>
  </si>
  <si>
    <t>13.29</t>
  </si>
  <si>
    <t>13.85</t>
  </si>
  <si>
    <t>14.16</t>
  </si>
  <si>
    <t>14.59</t>
  </si>
  <si>
    <t>13.26</t>
  </si>
  <si>
    <t>13.05</t>
  </si>
  <si>
    <t>12.59</t>
  </si>
  <si>
    <t>12.20</t>
  </si>
  <si>
    <t>12.08</t>
  </si>
  <si>
    <t>11.08</t>
  </si>
  <si>
    <t>9.04</t>
  </si>
  <si>
    <t>8.02</t>
  </si>
  <si>
    <t>2.00.64</t>
  </si>
  <si>
    <t>2.06.83</t>
  </si>
  <si>
    <t>2.09.21</t>
  </si>
  <si>
    <t>2.09.81</t>
  </si>
  <si>
    <t>2.13.14</t>
  </si>
  <si>
    <t>2.18.56</t>
  </si>
  <si>
    <t>2.29.80</t>
  </si>
  <si>
    <t>2.14.25</t>
  </si>
  <si>
    <t>2.14.30</t>
  </si>
  <si>
    <t>2.14.39</t>
  </si>
  <si>
    <t>2.18.36</t>
  </si>
  <si>
    <t>2.23.12</t>
  </si>
  <si>
    <t>1.04.12</t>
  </si>
  <si>
    <t>1.06.96</t>
  </si>
  <si>
    <t>1.10.08</t>
  </si>
  <si>
    <t>1.10.29</t>
  </si>
  <si>
    <t>4.56.36</t>
  </si>
  <si>
    <t>5.15.69</t>
  </si>
  <si>
    <t>5.16.79</t>
  </si>
  <si>
    <t>5.22.13</t>
  </si>
  <si>
    <t>5.33.99</t>
  </si>
  <si>
    <t>6.16.09</t>
  </si>
  <si>
    <t>5.26.59</t>
  </si>
  <si>
    <t>5.52.56</t>
  </si>
  <si>
    <t>6.31.75</t>
  </si>
  <si>
    <t>6.39.71</t>
  </si>
  <si>
    <t>8.00.41</t>
  </si>
  <si>
    <t>27.94</t>
  </si>
  <si>
    <t>31.53</t>
  </si>
  <si>
    <t>33.42</t>
  </si>
  <si>
    <t>33.78</t>
  </si>
  <si>
    <t>28.68</t>
  </si>
  <si>
    <t>31.51</t>
  </si>
  <si>
    <t>31.95</t>
  </si>
  <si>
    <t>36.44</t>
  </si>
  <si>
    <t>4.24</t>
  </si>
  <si>
    <t>4.01</t>
  </si>
  <si>
    <t>3.92</t>
  </si>
  <si>
    <t>3.61</t>
  </si>
  <si>
    <t>3.55</t>
  </si>
  <si>
    <t>3.47</t>
  </si>
  <si>
    <t>3.94</t>
  </si>
  <si>
    <t>3.54</t>
  </si>
  <si>
    <t>3.50</t>
  </si>
  <si>
    <t>3.46</t>
  </si>
  <si>
    <t>58.55</t>
  </si>
  <si>
    <t>59.23</t>
  </si>
  <si>
    <t>1.01.42</t>
  </si>
  <si>
    <t>1.01.48</t>
  </si>
  <si>
    <t>1.08.35</t>
  </si>
  <si>
    <t>1.04.41</t>
  </si>
  <si>
    <t>1.04.66</t>
  </si>
  <si>
    <t>1.17.54</t>
  </si>
  <si>
    <t>4.27.63</t>
  </si>
  <si>
    <t>4.44.58</t>
  </si>
  <si>
    <t>5.02.65</t>
  </si>
  <si>
    <t>5.07.00</t>
  </si>
  <si>
    <t>5.12.07</t>
  </si>
  <si>
    <t>4.58.32</t>
  </si>
  <si>
    <t>5.12.79</t>
  </si>
  <si>
    <t>5.36.00</t>
  </si>
  <si>
    <t>5.54.92</t>
  </si>
  <si>
    <t>55.42</t>
  </si>
  <si>
    <t>55.78</t>
  </si>
  <si>
    <t>57.93</t>
  </si>
  <si>
    <t>1.07.00</t>
  </si>
  <si>
    <t>1.03.20</t>
  </si>
  <si>
    <t>1.03.64</t>
  </si>
  <si>
    <t>4.35.34</t>
  </si>
  <si>
    <t>4.39.21</t>
  </si>
  <si>
    <t>5.00.08</t>
  </si>
  <si>
    <t>4.55.05</t>
  </si>
  <si>
    <t>6.30.86</t>
  </si>
  <si>
    <t>1.02.34</t>
  </si>
  <si>
    <t>1.01.26</t>
  </si>
  <si>
    <t>4.46.15</t>
  </si>
  <si>
    <t>4.50.93</t>
  </si>
  <si>
    <t>5.31.40</t>
  </si>
  <si>
    <t>6.26.42</t>
  </si>
  <si>
    <t>6.35.19</t>
  </si>
  <si>
    <t>5.08.05</t>
  </si>
  <si>
    <t>6.21.66</t>
  </si>
  <si>
    <t>Age Gp</t>
  </si>
  <si>
    <t>Date</t>
  </si>
  <si>
    <t xml:space="preserve">UNDER      10       GIRLS </t>
  </si>
  <si>
    <t>Meeting 1</t>
  </si>
  <si>
    <t xml:space="preserve">UNDER    10     BOYS </t>
  </si>
  <si>
    <t>Meeting 2</t>
  </si>
  <si>
    <t>Meeting 3</t>
  </si>
  <si>
    <t>Running Total =</t>
  </si>
  <si>
    <t xml:space="preserve">UNDER        12        GIRLS </t>
  </si>
  <si>
    <t xml:space="preserve">UNDER    12      BOYS </t>
  </si>
  <si>
    <t xml:space="preserve">UNDER       14       GIRLS </t>
  </si>
  <si>
    <t xml:space="preserve">UNDER    14      BOYS </t>
  </si>
  <si>
    <t xml:space="preserve">UNDER     16       GIRLS </t>
  </si>
  <si>
    <t xml:space="preserve">UNDER    16     BOYS </t>
  </si>
  <si>
    <t xml:space="preserve">UNDER    18 WOMEN </t>
  </si>
  <si>
    <t xml:space="preserve">UNDER    18        MEN </t>
  </si>
  <si>
    <t>SENIOR WOMEN</t>
  </si>
  <si>
    <t xml:space="preserve">SENIOR      MEN </t>
  </si>
  <si>
    <t>Female Points</t>
  </si>
  <si>
    <t>Male Points</t>
  </si>
  <si>
    <t>League Pts</t>
  </si>
  <si>
    <t>Meeting 4</t>
  </si>
  <si>
    <t>Overall Total =</t>
  </si>
  <si>
    <t>CURRENT POSITION</t>
  </si>
  <si>
    <t>Females / Name</t>
  </si>
  <si>
    <t>Performance</t>
  </si>
  <si>
    <t>Males / Name</t>
  </si>
  <si>
    <t>U12 Girls</t>
  </si>
  <si>
    <t>U16 Boys</t>
  </si>
  <si>
    <t>Sarah MacKay</t>
  </si>
  <si>
    <t>U12 Boys</t>
  </si>
  <si>
    <t>Ben MacIntosh</t>
  </si>
  <si>
    <t>Mollie Comb</t>
  </si>
  <si>
    <t>U14 Girls</t>
  </si>
  <si>
    <t>Kim Johnson</t>
  </si>
  <si>
    <t>U14 Boys</t>
  </si>
  <si>
    <t>Alex Geddes       -4.0</t>
  </si>
  <si>
    <t>Alexander MacKay</t>
  </si>
  <si>
    <t>Katie MacBride</t>
  </si>
  <si>
    <t>Liam MacWilliam</t>
  </si>
  <si>
    <t>U10 Boys</t>
  </si>
  <si>
    <t>2.14.27</t>
  </si>
  <si>
    <t>2.04.76</t>
  </si>
  <si>
    <t>U16 Girls</t>
  </si>
  <si>
    <t>2.35.47</t>
  </si>
  <si>
    <t>2.35.59</t>
  </si>
  <si>
    <t>2.44.69</t>
  </si>
  <si>
    <t>2.09.42</t>
  </si>
  <si>
    <t>Katie Magill</t>
  </si>
  <si>
    <t>2.09.11</t>
  </si>
  <si>
    <t>2.13.08</t>
  </si>
  <si>
    <t>2.12.82</t>
  </si>
  <si>
    <t>2.23.10</t>
  </si>
  <si>
    <t>2.48.80</t>
  </si>
  <si>
    <t>2.21.29</t>
  </si>
  <si>
    <t>5.36.69</t>
  </si>
  <si>
    <t>William Fraser</t>
  </si>
  <si>
    <t>5.01.52</t>
  </si>
  <si>
    <t>Ruairidh Fraser</t>
  </si>
  <si>
    <t>Do not touch this page</t>
  </si>
  <si>
    <t>CAITHNESS AAC</t>
  </si>
  <si>
    <t>60m</t>
  </si>
  <si>
    <t>ELGIN AAC</t>
  </si>
  <si>
    <t>EAST SUTHERLAND AC</t>
  </si>
  <si>
    <t>FORES H</t>
  </si>
  <si>
    <t>150m</t>
  </si>
  <si>
    <t>INVERNESS H</t>
  </si>
  <si>
    <t>MORAY RR</t>
  </si>
  <si>
    <t>300m</t>
  </si>
  <si>
    <t>NAIRN AAC</t>
  </si>
  <si>
    <t>ROSS COUNTY AC</t>
  </si>
  <si>
    <t>800m</t>
  </si>
  <si>
    <t>DO NOT REMOVE</t>
  </si>
  <si>
    <t>1000m</t>
  </si>
  <si>
    <t>Events</t>
  </si>
  <si>
    <t>U10 Girls</t>
  </si>
  <si>
    <t>3000m</t>
  </si>
  <si>
    <t>70m H</t>
  </si>
  <si>
    <t>75m H</t>
  </si>
  <si>
    <t>80m H</t>
  </si>
  <si>
    <t>U18 Women</t>
  </si>
  <si>
    <t>Age Groups</t>
  </si>
  <si>
    <t>100m H</t>
  </si>
  <si>
    <t>S Women</t>
  </si>
  <si>
    <t>110m H</t>
  </si>
  <si>
    <t>300m H</t>
  </si>
  <si>
    <t>400m H</t>
  </si>
  <si>
    <t>T Jump</t>
  </si>
  <si>
    <t>U18 Men</t>
  </si>
  <si>
    <t>S Men</t>
  </si>
  <si>
    <t>P Vault</t>
  </si>
  <si>
    <t>Hammer</t>
  </si>
  <si>
    <t>4 x 100m</t>
  </si>
  <si>
    <t>4 x 200m</t>
  </si>
  <si>
    <t>Relays</t>
  </si>
  <si>
    <t>4 x 400m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</si>
</sst>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.00"/>
    <numFmt numFmtId="167" formatCode="M:SS.00"/>
    <numFmt numFmtId="168" formatCode="@"/>
    <numFmt numFmtId="169" formatCode="DD/MM/YYYY;@"/>
  </numFmts>
  <fonts count="17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b/>
      <i/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0"/>
      <name val="Arial"/>
      <family val="2"/>
    </font>
    <font>
      <b/>
      <u val="single"/>
      <sz val="14"/>
      <color indexed="10"/>
      <name val="Arial"/>
      <family val="2"/>
    </font>
    <font>
      <b/>
      <u val="single"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7">
    <xf numFmtId="164" fontId="0" fillId="0" borderId="0" xfId="0" applyAlignment="1">
      <alignment/>
    </xf>
    <xf numFmtId="164" fontId="1" fillId="0" borderId="0" xfId="0" applyFont="1" applyFill="1" applyAlignment="1" applyProtection="1">
      <alignment horizontal="center"/>
      <protection/>
    </xf>
    <xf numFmtId="164" fontId="1" fillId="0" borderId="0" xfId="0" applyFont="1" applyFill="1" applyAlignment="1">
      <alignment horizontal="center"/>
    </xf>
    <xf numFmtId="164" fontId="1" fillId="2" borderId="1" xfId="0" applyFont="1" applyFill="1" applyBorder="1" applyAlignment="1" applyProtection="1">
      <alignment horizontal="center"/>
      <protection/>
    </xf>
    <xf numFmtId="164" fontId="1" fillId="2" borderId="1" xfId="0" applyFont="1" applyFill="1" applyBorder="1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1" fillId="0" borderId="1" xfId="0" applyFont="1" applyFill="1" applyBorder="1" applyAlignment="1" applyProtection="1">
      <alignment horizontal="center"/>
      <protection/>
    </xf>
    <xf numFmtId="164" fontId="1" fillId="0" borderId="1" xfId="0" applyFont="1" applyFill="1" applyBorder="1" applyAlignment="1">
      <alignment horizontal="center"/>
    </xf>
    <xf numFmtId="164" fontId="1" fillId="0" borderId="0" xfId="0" applyFont="1" applyAlignment="1" applyProtection="1">
      <alignment horizontal="center"/>
      <protection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3" borderId="1" xfId="0" applyFont="1" applyFill="1" applyBorder="1" applyAlignment="1" applyProtection="1">
      <alignment horizontal="center"/>
      <protection/>
    </xf>
    <xf numFmtId="164" fontId="1" fillId="3" borderId="1" xfId="0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0" xfId="0" applyFont="1" applyAlignment="1">
      <alignment horizontal="center" vertical="center"/>
    </xf>
    <xf numFmtId="164" fontId="2" fillId="0" borderId="0" xfId="0" applyFont="1" applyFill="1" applyAlignment="1">
      <alignment horizontal="center" vertical="center"/>
    </xf>
    <xf numFmtId="164" fontId="3" fillId="4" borderId="2" xfId="0" applyFont="1" applyFill="1" applyBorder="1" applyAlignment="1">
      <alignment horizontal="center" vertical="center"/>
    </xf>
    <xf numFmtId="164" fontId="3" fillId="5" borderId="3" xfId="0" applyFont="1" applyFill="1" applyBorder="1" applyAlignment="1">
      <alignment horizontal="center" vertical="center"/>
    </xf>
    <xf numFmtId="164" fontId="3" fillId="5" borderId="4" xfId="0" applyFont="1" applyFill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1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1" fillId="0" borderId="6" xfId="0" applyFont="1" applyBorder="1" applyAlignment="1">
      <alignment horizontal="center" vertical="center"/>
    </xf>
    <xf numFmtId="164" fontId="2" fillId="0" borderId="5" xfId="0" applyFont="1" applyFill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2" fillId="4" borderId="7" xfId="0" applyFont="1" applyFill="1" applyBorder="1" applyAlignment="1">
      <alignment horizontal="center" vertical="center"/>
    </xf>
    <xf numFmtId="164" fontId="1" fillId="4" borderId="7" xfId="0" applyFont="1" applyFill="1" applyBorder="1" applyAlignment="1">
      <alignment horizontal="center" vertical="center"/>
    </xf>
    <xf numFmtId="164" fontId="2" fillId="6" borderId="5" xfId="0" applyFont="1" applyFill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6" fontId="2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6" fontId="1" fillId="0" borderId="9" xfId="0" applyNumberFormat="1" applyFont="1" applyBorder="1" applyAlignment="1">
      <alignment horizontal="center" vertical="center"/>
    </xf>
    <xf numFmtId="166" fontId="2" fillId="0" borderId="8" xfId="0" applyNumberFormat="1" applyFont="1" applyFill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164" fontId="6" fillId="0" borderId="8" xfId="0" applyFont="1" applyBorder="1" applyAlignment="1">
      <alignment horizontal="center" vertical="center"/>
    </xf>
    <xf numFmtId="164" fontId="2" fillId="0" borderId="9" xfId="0" applyFont="1" applyBorder="1" applyAlignment="1">
      <alignment horizontal="center" vertical="center"/>
    </xf>
    <xf numFmtId="167" fontId="1" fillId="0" borderId="9" xfId="0" applyNumberFormat="1" applyFont="1" applyBorder="1" applyAlignment="1">
      <alignment horizontal="center" vertical="center"/>
    </xf>
    <xf numFmtId="164" fontId="2" fillId="0" borderId="8" xfId="0" applyFont="1" applyFill="1" applyBorder="1" applyAlignment="1">
      <alignment horizontal="center" vertical="center"/>
    </xf>
    <xf numFmtId="164" fontId="6" fillId="0" borderId="10" xfId="0" applyFont="1" applyBorder="1" applyAlignment="1">
      <alignment horizontal="center" vertical="center"/>
    </xf>
    <xf numFmtId="164" fontId="2" fillId="0" borderId="11" xfId="0" applyFont="1" applyBorder="1" applyAlignment="1">
      <alignment horizontal="center" vertical="center"/>
    </xf>
    <xf numFmtId="167" fontId="1" fillId="0" borderId="11" xfId="0" applyNumberFormat="1" applyFont="1" applyBorder="1" applyAlignment="1">
      <alignment horizontal="center" vertical="center"/>
    </xf>
    <xf numFmtId="164" fontId="2" fillId="0" borderId="10" xfId="0" applyFont="1" applyFill="1" applyBorder="1" applyAlignment="1">
      <alignment horizontal="center" vertical="center"/>
    </xf>
    <xf numFmtId="164" fontId="1" fillId="0" borderId="0" xfId="0" applyFont="1" applyFill="1" applyAlignment="1">
      <alignment horizontal="center" vertical="center"/>
    </xf>
    <xf numFmtId="164" fontId="1" fillId="0" borderId="8" xfId="0" applyFont="1" applyBorder="1" applyAlignment="1">
      <alignment horizontal="center" vertical="center"/>
    </xf>
    <xf numFmtId="164" fontId="1" fillId="0" borderId="10" xfId="0" applyFont="1" applyBorder="1" applyAlignment="1">
      <alignment horizontal="center" vertical="center"/>
    </xf>
    <xf numFmtId="168" fontId="1" fillId="0" borderId="9" xfId="0" applyNumberFormat="1" applyFont="1" applyBorder="1" applyAlignment="1">
      <alignment horizontal="center" vertical="center"/>
    </xf>
    <xf numFmtId="168" fontId="1" fillId="0" borderId="11" xfId="0" applyNumberFormat="1" applyFont="1" applyBorder="1" applyAlignment="1">
      <alignment horizontal="center" vertical="center"/>
    </xf>
    <xf numFmtId="168" fontId="5" fillId="0" borderId="9" xfId="0" applyNumberFormat="1" applyFont="1" applyBorder="1" applyAlignment="1">
      <alignment horizontal="center" vertical="center"/>
    </xf>
    <xf numFmtId="164" fontId="1" fillId="0" borderId="0" xfId="0" applyFont="1" applyAlignment="1">
      <alignment horizontal="left" vertical="center"/>
    </xf>
    <xf numFmtId="164" fontId="2" fillId="0" borderId="0" xfId="0" applyFont="1" applyAlignment="1">
      <alignment horizontal="center" vertical="center"/>
    </xf>
    <xf numFmtId="164" fontId="2" fillId="6" borderId="8" xfId="0" applyFont="1" applyFill="1" applyBorder="1" applyAlignment="1">
      <alignment horizontal="center" vertical="center"/>
    </xf>
    <xf numFmtId="164" fontId="7" fillId="6" borderId="1" xfId="0" applyFont="1" applyFill="1" applyBorder="1" applyAlignment="1">
      <alignment horizontal="center" vertical="center"/>
    </xf>
    <xf numFmtId="164" fontId="2" fillId="6" borderId="1" xfId="0" applyFont="1" applyFill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164" fontId="1" fillId="0" borderId="9" xfId="0" applyFont="1" applyBorder="1" applyAlignment="1">
      <alignment horizontal="center" vertical="center"/>
    </xf>
    <xf numFmtId="164" fontId="1" fillId="0" borderId="11" xfId="0" applyFont="1" applyBorder="1" applyAlignment="1">
      <alignment horizontal="center" vertical="center"/>
    </xf>
    <xf numFmtId="168" fontId="1" fillId="0" borderId="7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164" fontId="1" fillId="0" borderId="6" xfId="0" applyFont="1" applyFill="1" applyBorder="1" applyAlignment="1">
      <alignment horizontal="center" vertical="center"/>
    </xf>
    <xf numFmtId="166" fontId="1" fillId="0" borderId="8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4" fontId="3" fillId="0" borderId="0" xfId="0" applyFont="1" applyFill="1" applyBorder="1" applyAlignment="1">
      <alignment vertical="center"/>
    </xf>
    <xf numFmtId="164" fontId="4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vertical="center"/>
    </xf>
    <xf numFmtId="164" fontId="8" fillId="5" borderId="12" xfId="0" applyFont="1" applyFill="1" applyBorder="1" applyAlignment="1">
      <alignment horizontal="center" vertical="center"/>
    </xf>
    <xf numFmtId="164" fontId="8" fillId="5" borderId="3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vertical="center"/>
    </xf>
    <xf numFmtId="164" fontId="3" fillId="0" borderId="13" xfId="0" applyFont="1" applyFill="1" applyBorder="1" applyAlignment="1">
      <alignment horizontal="center" vertical="center"/>
    </xf>
    <xf numFmtId="164" fontId="3" fillId="0" borderId="8" xfId="0" applyFont="1" applyFill="1" applyBorder="1" applyAlignment="1">
      <alignment vertical="center"/>
    </xf>
    <xf numFmtId="164" fontId="4" fillId="0" borderId="8" xfId="0" applyFont="1" applyFill="1" applyBorder="1" applyAlignment="1">
      <alignment horizontal="center" vertical="center"/>
    </xf>
    <xf numFmtId="164" fontId="4" fillId="0" borderId="14" xfId="0" applyFont="1" applyFill="1" applyBorder="1" applyAlignment="1">
      <alignment horizontal="center" vertical="center"/>
    </xf>
    <xf numFmtId="164" fontId="3" fillId="0" borderId="8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center" vertical="center"/>
    </xf>
    <xf numFmtId="164" fontId="4" fillId="0" borderId="15" xfId="0" applyFont="1" applyFill="1" applyBorder="1" applyAlignment="1">
      <alignment horizontal="center" vertical="center"/>
    </xf>
    <xf numFmtId="164" fontId="3" fillId="0" borderId="16" xfId="0" applyFont="1" applyFill="1" applyBorder="1" applyAlignment="1">
      <alignment horizontal="center" vertical="center" wrapText="1"/>
    </xf>
    <xf numFmtId="169" fontId="3" fillId="0" borderId="1" xfId="0" applyNumberFormat="1" applyFont="1" applyFill="1" applyBorder="1" applyAlignment="1">
      <alignment horizontal="center" vertical="center"/>
    </xf>
    <xf numFmtId="164" fontId="9" fillId="0" borderId="17" xfId="0" applyFont="1" applyFill="1" applyBorder="1" applyAlignment="1">
      <alignment horizontal="center" vertical="center"/>
    </xf>
    <xf numFmtId="164" fontId="4" fillId="0" borderId="17" xfId="0" applyFont="1" applyFill="1" applyBorder="1" applyAlignment="1">
      <alignment horizontal="center" vertical="center"/>
    </xf>
    <xf numFmtId="164" fontId="3" fillId="4" borderId="18" xfId="0" applyFont="1" applyFill="1" applyBorder="1" applyAlignment="1">
      <alignment horizontal="center" vertical="center"/>
    </xf>
    <xf numFmtId="164" fontId="3" fillId="4" borderId="19" xfId="0" applyFont="1" applyFill="1" applyBorder="1" applyAlignment="1">
      <alignment horizontal="center" vertical="center"/>
    </xf>
    <xf numFmtId="164" fontId="3" fillId="4" borderId="20" xfId="0" applyFont="1" applyFill="1" applyBorder="1" applyAlignment="1">
      <alignment horizontal="center" vertical="center"/>
    </xf>
    <xf numFmtId="164" fontId="3" fillId="0" borderId="14" xfId="0" applyFont="1" applyFill="1" applyBorder="1" applyAlignment="1">
      <alignment horizontal="center" vertical="center"/>
    </xf>
    <xf numFmtId="164" fontId="3" fillId="0" borderId="21" xfId="0" applyFont="1" applyFill="1" applyBorder="1" applyAlignment="1">
      <alignment horizontal="center" vertical="center"/>
    </xf>
    <xf numFmtId="164" fontId="3" fillId="0" borderId="5" xfId="0" applyFont="1" applyFill="1" applyBorder="1" applyAlignment="1">
      <alignment horizontal="center" vertical="center"/>
    </xf>
    <xf numFmtId="164" fontId="3" fillId="0" borderId="22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/>
    </xf>
    <xf numFmtId="164" fontId="3" fillId="0" borderId="17" xfId="0" applyFont="1" applyFill="1" applyBorder="1" applyAlignment="1">
      <alignment horizontal="center" vertical="center"/>
    </xf>
    <xf numFmtId="164" fontId="3" fillId="0" borderId="12" xfId="0" applyFont="1" applyFill="1" applyBorder="1" applyAlignment="1">
      <alignment horizontal="center" vertical="center" wrapText="1"/>
    </xf>
    <xf numFmtId="164" fontId="3" fillId="0" borderId="23" xfId="0" applyFont="1" applyFill="1" applyBorder="1" applyAlignment="1">
      <alignment horizontal="center" vertical="center"/>
    </xf>
    <xf numFmtId="164" fontId="3" fillId="0" borderId="24" xfId="0" applyFont="1" applyFill="1" applyBorder="1" applyAlignment="1">
      <alignment horizontal="center" vertical="center"/>
    </xf>
    <xf numFmtId="164" fontId="3" fillId="0" borderId="15" xfId="0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horizontal="center" vertical="center"/>
    </xf>
    <xf numFmtId="164" fontId="3" fillId="0" borderId="20" xfId="0" applyFont="1" applyFill="1" applyBorder="1" applyAlignment="1">
      <alignment horizontal="center" vertical="center"/>
    </xf>
    <xf numFmtId="164" fontId="3" fillId="4" borderId="25" xfId="0" applyFont="1" applyFill="1" applyBorder="1" applyAlignment="1">
      <alignment horizontal="center" vertical="center"/>
    </xf>
    <xf numFmtId="164" fontId="3" fillId="4" borderId="10" xfId="0" applyFont="1" applyFill="1" applyBorder="1" applyAlignment="1">
      <alignment horizontal="center" vertical="center"/>
    </xf>
    <xf numFmtId="164" fontId="3" fillId="4" borderId="26" xfId="0" applyFont="1" applyFill="1" applyBorder="1" applyAlignment="1">
      <alignment horizontal="center" vertical="center"/>
    </xf>
    <xf numFmtId="164" fontId="4" fillId="0" borderId="27" xfId="0" applyFont="1" applyFill="1" applyBorder="1" applyAlignment="1">
      <alignment horizontal="center" vertical="center"/>
    </xf>
    <xf numFmtId="164" fontId="3" fillId="0" borderId="13" xfId="0" applyFont="1" applyFill="1" applyBorder="1" applyAlignment="1">
      <alignment vertical="center"/>
    </xf>
    <xf numFmtId="164" fontId="4" fillId="0" borderId="5" xfId="0" applyFont="1" applyFill="1" applyBorder="1" applyAlignment="1">
      <alignment horizontal="center" vertical="center"/>
    </xf>
    <xf numFmtId="164" fontId="4" fillId="0" borderId="22" xfId="0" applyFont="1" applyFill="1" applyBorder="1" applyAlignment="1">
      <alignment horizontal="center" vertical="center"/>
    </xf>
    <xf numFmtId="164" fontId="3" fillId="0" borderId="28" xfId="0" applyFont="1" applyFill="1" applyBorder="1" applyAlignment="1">
      <alignment horizontal="center" vertical="center" wrapText="1"/>
    </xf>
    <xf numFmtId="164" fontId="4" fillId="0" borderId="23" xfId="0" applyFont="1" applyFill="1" applyBorder="1" applyAlignment="1">
      <alignment horizontal="center" vertical="center"/>
    </xf>
    <xf numFmtId="164" fontId="4" fillId="0" borderId="24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vertical="center"/>
    </xf>
    <xf numFmtId="164" fontId="4" fillId="4" borderId="2" xfId="0" applyFont="1" applyFill="1" applyBorder="1" applyAlignment="1">
      <alignment horizontal="center" vertical="center"/>
    </xf>
    <xf numFmtId="164" fontId="4" fillId="4" borderId="19" xfId="0" applyFont="1" applyFill="1" applyBorder="1" applyAlignment="1">
      <alignment horizontal="center" vertical="center"/>
    </xf>
    <xf numFmtId="164" fontId="4" fillId="4" borderId="20" xfId="0" applyFont="1" applyFill="1" applyBorder="1" applyAlignment="1">
      <alignment horizontal="center" vertical="center"/>
    </xf>
    <xf numFmtId="164" fontId="3" fillId="0" borderId="29" xfId="0" applyFont="1" applyFill="1" applyBorder="1" applyAlignment="1">
      <alignment horizontal="center" vertical="center" wrapText="1"/>
    </xf>
    <xf numFmtId="164" fontId="3" fillId="0" borderId="21" xfId="0" applyFont="1" applyFill="1" applyBorder="1" applyAlignment="1">
      <alignment vertical="center" wrapText="1"/>
    </xf>
    <xf numFmtId="164" fontId="3" fillId="0" borderId="13" xfId="0" applyFont="1" applyFill="1" applyBorder="1" applyAlignment="1">
      <alignment vertical="center" wrapText="1"/>
    </xf>
    <xf numFmtId="164" fontId="10" fillId="6" borderId="25" xfId="0" applyFont="1" applyFill="1" applyBorder="1" applyAlignment="1">
      <alignment horizontal="center" vertical="center"/>
    </xf>
    <xf numFmtId="164" fontId="10" fillId="6" borderId="10" xfId="0" applyFont="1" applyFill="1" applyBorder="1" applyAlignment="1">
      <alignment horizontal="center" vertical="center"/>
    </xf>
    <xf numFmtId="164" fontId="10" fillId="6" borderId="30" xfId="0" applyFont="1" applyFill="1" applyBorder="1" applyAlignment="1">
      <alignment horizontal="center" vertical="center"/>
    </xf>
    <xf numFmtId="164" fontId="10" fillId="6" borderId="26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vertical="center"/>
    </xf>
    <xf numFmtId="164" fontId="9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left" vertical="center"/>
    </xf>
    <xf numFmtId="164" fontId="1" fillId="0" borderId="0" xfId="0" applyFont="1" applyAlignment="1">
      <alignment horizontal="left"/>
    </xf>
    <xf numFmtId="166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12" fillId="7" borderId="1" xfId="0" applyFont="1" applyFill="1" applyBorder="1" applyAlignment="1">
      <alignment horizontal="center"/>
    </xf>
    <xf numFmtId="166" fontId="12" fillId="7" borderId="1" xfId="0" applyNumberFormat="1" applyFont="1" applyFill="1" applyBorder="1" applyAlignment="1">
      <alignment horizontal="center"/>
    </xf>
    <xf numFmtId="164" fontId="12" fillId="0" borderId="0" xfId="0" applyFont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Font="1" applyFill="1" applyBorder="1" applyAlignment="1">
      <alignment horizontal="center" vertical="center"/>
    </xf>
    <xf numFmtId="164" fontId="13" fillId="0" borderId="1" xfId="0" applyFont="1" applyBorder="1" applyAlignment="1">
      <alignment/>
    </xf>
    <xf numFmtId="166" fontId="0" fillId="0" borderId="1" xfId="0" applyNumberFormat="1" applyFont="1" applyBorder="1" applyAlignment="1">
      <alignment horizontal="center"/>
    </xf>
    <xf numFmtId="164" fontId="0" fillId="7" borderId="1" xfId="0" applyFont="1" applyFill="1" applyBorder="1" applyAlignment="1">
      <alignment horizontal="center"/>
    </xf>
    <xf numFmtId="164" fontId="12" fillId="0" borderId="0" xfId="0" applyFont="1" applyAlignment="1">
      <alignment/>
    </xf>
    <xf numFmtId="164" fontId="0" fillId="0" borderId="1" xfId="0" applyFont="1" applyBorder="1" applyAlignment="1">
      <alignment/>
    </xf>
    <xf numFmtId="165" fontId="0" fillId="7" borderId="1" xfId="0" applyNumberFormat="1" applyFont="1" applyFill="1" applyBorder="1" applyAlignment="1">
      <alignment horizontal="center"/>
    </xf>
    <xf numFmtId="166" fontId="0" fillId="7" borderId="1" xfId="0" applyNumberFormat="1" applyFont="1" applyFill="1" applyBorder="1" applyAlignment="1">
      <alignment horizontal="center"/>
    </xf>
    <xf numFmtId="164" fontId="14" fillId="0" borderId="1" xfId="0" applyFont="1" applyBorder="1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Font="1" applyFill="1" applyBorder="1" applyAlignment="1">
      <alignment horizontal="left"/>
    </xf>
    <xf numFmtId="164" fontId="15" fillId="0" borderId="0" xfId="0" applyFont="1" applyBorder="1" applyAlignment="1">
      <alignment horizontal="center"/>
    </xf>
    <xf numFmtId="164" fontId="2" fillId="0" borderId="31" xfId="0" applyFont="1" applyBorder="1" applyAlignment="1">
      <alignment/>
    </xf>
    <xf numFmtId="164" fontId="1" fillId="0" borderId="32" xfId="0" applyFont="1" applyBorder="1" applyAlignment="1">
      <alignment/>
    </xf>
    <xf numFmtId="164" fontId="1" fillId="0" borderId="33" xfId="0" applyFont="1" applyBorder="1" applyAlignment="1">
      <alignment/>
    </xf>
    <xf numFmtId="164" fontId="1" fillId="0" borderId="31" xfId="0" applyFont="1" applyBorder="1" applyAlignment="1">
      <alignment/>
    </xf>
    <xf numFmtId="164" fontId="0" fillId="0" borderId="32" xfId="0" applyBorder="1" applyAlignment="1">
      <alignment/>
    </xf>
    <xf numFmtId="164" fontId="0" fillId="0" borderId="33" xfId="0" applyBorder="1" applyAlignment="1">
      <alignment/>
    </xf>
    <xf numFmtId="164" fontId="2" fillId="0" borderId="34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35" xfId="0" applyFont="1" applyBorder="1" applyAlignment="1">
      <alignment/>
    </xf>
    <xf numFmtId="164" fontId="1" fillId="0" borderId="34" xfId="0" applyFont="1" applyBorder="1" applyAlignment="1">
      <alignment/>
    </xf>
    <xf numFmtId="164" fontId="0" fillId="0" borderId="0" xfId="0" applyBorder="1" applyAlignment="1">
      <alignment/>
    </xf>
    <xf numFmtId="164" fontId="0" fillId="0" borderId="35" xfId="0" applyBorder="1" applyAlignment="1">
      <alignment/>
    </xf>
    <xf numFmtId="164" fontId="2" fillId="0" borderId="34" xfId="0" applyFont="1" applyFill="1" applyBorder="1" applyAlignment="1">
      <alignment/>
    </xf>
    <xf numFmtId="164" fontId="1" fillId="0" borderId="35" xfId="0" applyFont="1" applyFill="1" applyBorder="1" applyAlignment="1">
      <alignment/>
    </xf>
    <xf numFmtId="164" fontId="2" fillId="0" borderId="36" xfId="0" applyFont="1" applyBorder="1" applyAlignment="1">
      <alignment/>
    </xf>
    <xf numFmtId="164" fontId="0" fillId="0" borderId="37" xfId="0" applyBorder="1" applyAlignment="1">
      <alignment/>
    </xf>
    <xf numFmtId="164" fontId="16" fillId="0" borderId="36" xfId="0" applyFont="1" applyBorder="1" applyAlignment="1">
      <alignment horizontal="center"/>
    </xf>
    <xf numFmtId="164" fontId="0" fillId="0" borderId="35" xfId="0" applyFont="1" applyBorder="1" applyAlignment="1">
      <alignment/>
    </xf>
    <xf numFmtId="164" fontId="1" fillId="0" borderId="36" xfId="0" applyFont="1" applyBorder="1" applyAlignment="1">
      <alignment/>
    </xf>
    <xf numFmtId="164" fontId="1" fillId="0" borderId="38" xfId="0" applyFont="1" applyBorder="1" applyAlignment="1">
      <alignment/>
    </xf>
    <xf numFmtId="164" fontId="1" fillId="0" borderId="39" xfId="0" applyFont="1" applyBorder="1" applyAlignment="1">
      <alignment/>
    </xf>
    <xf numFmtId="164" fontId="1" fillId="0" borderId="4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100"/>
  <sheetViews>
    <sheetView showZeros="0" zoomScale="74" zoomScaleNormal="74" workbookViewId="0" topLeftCell="A1">
      <pane ySplit="1" topLeftCell="A2" activePane="bottomLeft" state="frozen"/>
      <selection pane="topLeft" activeCell="A1" sqref="A1"/>
      <selection pane="bottomLeft" activeCell="F1" sqref="F1"/>
    </sheetView>
  </sheetViews>
  <sheetFormatPr defaultColWidth="9.140625" defaultRowHeight="12.75"/>
  <cols>
    <col min="1" max="1" width="2.7109375" style="1" customWidth="1"/>
    <col min="2" max="2" width="20.7109375" style="1" customWidth="1"/>
    <col min="3" max="3" width="2.7109375" style="1" customWidth="1"/>
    <col min="4" max="4" width="20.7109375" style="1" customWidth="1"/>
    <col min="5" max="5" width="2.7109375" style="1" customWidth="1"/>
    <col min="6" max="6" width="20.7109375" style="1" customWidth="1"/>
    <col min="7" max="7" width="2.7109375" style="1" customWidth="1"/>
    <col min="8" max="8" width="20.7109375" style="1" customWidth="1"/>
    <col min="9" max="9" width="2.7109375" style="1" customWidth="1"/>
    <col min="10" max="10" width="20.7109375" style="1" customWidth="1"/>
    <col min="11" max="11" width="2.7109375" style="1" customWidth="1"/>
    <col min="12" max="12" width="20.7109375" style="2" customWidth="1"/>
  </cols>
  <sheetData>
    <row r="1" spans="1:12" ht="15" customHeight="1">
      <c r="A1" s="3"/>
      <c r="B1" s="3" t="s">
        <v>0</v>
      </c>
      <c r="C1" s="4"/>
      <c r="D1" s="3" t="s">
        <v>1</v>
      </c>
      <c r="E1" s="4"/>
      <c r="F1" s="3" t="s">
        <v>2</v>
      </c>
      <c r="G1" s="4"/>
      <c r="H1" s="3" t="s">
        <v>3</v>
      </c>
      <c r="I1" s="4"/>
      <c r="J1" s="3" t="s">
        <v>4</v>
      </c>
      <c r="K1" s="4"/>
      <c r="L1" s="5" t="s">
        <v>5</v>
      </c>
    </row>
    <row r="2" spans="1:12" ht="15" customHeight="1">
      <c r="A2" s="3">
        <v>1</v>
      </c>
      <c r="B2" s="6" t="s">
        <v>6</v>
      </c>
      <c r="C2" s="3">
        <v>1</v>
      </c>
      <c r="D2" s="6" t="s">
        <v>7</v>
      </c>
      <c r="E2" s="3">
        <v>1</v>
      </c>
      <c r="F2" s="6" t="s">
        <v>8</v>
      </c>
      <c r="G2" s="3">
        <v>1</v>
      </c>
      <c r="H2" s="6" t="s">
        <v>9</v>
      </c>
      <c r="I2" s="3">
        <v>1</v>
      </c>
      <c r="J2" s="6" t="s">
        <v>10</v>
      </c>
      <c r="K2" s="3">
        <v>1</v>
      </c>
      <c r="L2" s="7" t="s">
        <v>11</v>
      </c>
    </row>
    <row r="3" spans="1:12" ht="15" customHeight="1">
      <c r="A3" s="3">
        <v>2</v>
      </c>
      <c r="B3" s="6" t="s">
        <v>12</v>
      </c>
      <c r="C3" s="3">
        <v>2</v>
      </c>
      <c r="D3" s="6" t="s">
        <v>13</v>
      </c>
      <c r="E3" s="3">
        <v>2</v>
      </c>
      <c r="F3" s="6" t="s">
        <v>14</v>
      </c>
      <c r="G3" s="3">
        <v>2</v>
      </c>
      <c r="H3" s="6" t="s">
        <v>15</v>
      </c>
      <c r="I3" s="3">
        <v>2</v>
      </c>
      <c r="J3" s="6" t="s">
        <v>16</v>
      </c>
      <c r="K3" s="3">
        <v>2</v>
      </c>
      <c r="L3" s="7" t="s">
        <v>17</v>
      </c>
    </row>
    <row r="4" spans="1:12" ht="15" customHeight="1">
      <c r="A4" s="3">
        <v>3</v>
      </c>
      <c r="B4" s="6" t="s">
        <v>18</v>
      </c>
      <c r="C4" s="3">
        <v>3</v>
      </c>
      <c r="D4" s="6" t="s">
        <v>19</v>
      </c>
      <c r="E4" s="3">
        <v>3</v>
      </c>
      <c r="F4" s="6" t="s">
        <v>20</v>
      </c>
      <c r="G4" s="3">
        <v>3</v>
      </c>
      <c r="H4" s="6" t="s">
        <v>21</v>
      </c>
      <c r="I4" s="3">
        <v>3</v>
      </c>
      <c r="J4" s="6" t="s">
        <v>22</v>
      </c>
      <c r="K4" s="3">
        <v>3</v>
      </c>
      <c r="L4" s="7" t="s">
        <v>23</v>
      </c>
    </row>
    <row r="5" spans="1:12" ht="15" customHeight="1">
      <c r="A5" s="3">
        <v>4</v>
      </c>
      <c r="B5" s="6" t="s">
        <v>24</v>
      </c>
      <c r="C5" s="3">
        <v>4</v>
      </c>
      <c r="D5" s="6" t="s">
        <v>25</v>
      </c>
      <c r="E5" s="3">
        <v>4</v>
      </c>
      <c r="F5" s="6" t="s">
        <v>26</v>
      </c>
      <c r="G5" s="3">
        <v>4</v>
      </c>
      <c r="H5" s="6" t="s">
        <v>27</v>
      </c>
      <c r="I5" s="3">
        <v>4</v>
      </c>
      <c r="J5" s="6" t="s">
        <v>28</v>
      </c>
      <c r="K5" s="3">
        <v>4</v>
      </c>
      <c r="L5" s="7" t="s">
        <v>29</v>
      </c>
    </row>
    <row r="6" spans="1:12" ht="15" customHeight="1">
      <c r="A6" s="3">
        <v>5</v>
      </c>
      <c r="B6" s="6" t="s">
        <v>30</v>
      </c>
      <c r="C6" s="3">
        <v>5</v>
      </c>
      <c r="D6" s="6" t="s">
        <v>31</v>
      </c>
      <c r="E6" s="3">
        <v>5</v>
      </c>
      <c r="F6" s="6" t="s">
        <v>32</v>
      </c>
      <c r="G6" s="3">
        <v>5</v>
      </c>
      <c r="H6" s="6" t="s">
        <v>33</v>
      </c>
      <c r="I6" s="3">
        <v>5</v>
      </c>
      <c r="J6" s="6" t="s">
        <v>34</v>
      </c>
      <c r="K6" s="3">
        <v>5</v>
      </c>
      <c r="L6" s="7" t="s">
        <v>35</v>
      </c>
    </row>
    <row r="7" spans="1:12" ht="15" customHeight="1">
      <c r="A7" s="3">
        <v>6</v>
      </c>
      <c r="B7" s="6" t="s">
        <v>36</v>
      </c>
      <c r="C7" s="3">
        <v>6</v>
      </c>
      <c r="D7" s="6" t="s">
        <v>37</v>
      </c>
      <c r="E7" s="3">
        <v>6</v>
      </c>
      <c r="F7" s="6" t="s">
        <v>38</v>
      </c>
      <c r="G7" s="3">
        <v>6</v>
      </c>
      <c r="H7" s="6" t="s">
        <v>39</v>
      </c>
      <c r="I7" s="3">
        <v>6</v>
      </c>
      <c r="J7" s="6" t="s">
        <v>40</v>
      </c>
      <c r="K7" s="3">
        <v>6</v>
      </c>
      <c r="L7" s="7" t="s">
        <v>41</v>
      </c>
    </row>
    <row r="8" spans="1:12" ht="15" customHeight="1">
      <c r="A8" s="3">
        <v>7</v>
      </c>
      <c r="B8" s="6" t="s">
        <v>42</v>
      </c>
      <c r="C8" s="3">
        <v>7</v>
      </c>
      <c r="D8" s="6" t="s">
        <v>43</v>
      </c>
      <c r="E8" s="3">
        <v>7</v>
      </c>
      <c r="F8" s="6" t="s">
        <v>44</v>
      </c>
      <c r="G8" s="3">
        <v>7</v>
      </c>
      <c r="H8" s="6" t="s">
        <v>45</v>
      </c>
      <c r="I8" s="3">
        <v>7</v>
      </c>
      <c r="J8" s="6" t="s">
        <v>46</v>
      </c>
      <c r="K8" s="3">
        <v>7</v>
      </c>
      <c r="L8" s="7" t="s">
        <v>47</v>
      </c>
    </row>
    <row r="9" spans="1:12" ht="15" customHeight="1">
      <c r="A9" s="3">
        <v>8</v>
      </c>
      <c r="B9" s="6" t="s">
        <v>48</v>
      </c>
      <c r="C9" s="3">
        <v>8</v>
      </c>
      <c r="D9" s="6" t="s">
        <v>49</v>
      </c>
      <c r="E9" s="3">
        <v>8</v>
      </c>
      <c r="F9" s="6" t="s">
        <v>50</v>
      </c>
      <c r="G9" s="3">
        <v>8</v>
      </c>
      <c r="H9" s="6" t="s">
        <v>51</v>
      </c>
      <c r="I9" s="3">
        <v>8</v>
      </c>
      <c r="J9" s="6" t="s">
        <v>52</v>
      </c>
      <c r="K9" s="3">
        <v>8</v>
      </c>
      <c r="L9" s="7" t="s">
        <v>53</v>
      </c>
    </row>
    <row r="10" spans="1:12" ht="15" customHeight="1">
      <c r="A10" s="3">
        <v>9</v>
      </c>
      <c r="B10" s="6" t="s">
        <v>54</v>
      </c>
      <c r="C10" s="3">
        <v>9</v>
      </c>
      <c r="D10" s="6" t="s">
        <v>55</v>
      </c>
      <c r="E10" s="3">
        <v>9</v>
      </c>
      <c r="F10" s="6" t="s">
        <v>56</v>
      </c>
      <c r="G10" s="3">
        <v>9</v>
      </c>
      <c r="H10" s="6" t="s">
        <v>57</v>
      </c>
      <c r="I10" s="3">
        <v>9</v>
      </c>
      <c r="J10" s="6" t="s">
        <v>58</v>
      </c>
      <c r="K10" s="3">
        <v>9</v>
      </c>
      <c r="L10" s="7" t="s">
        <v>59</v>
      </c>
    </row>
    <row r="11" spans="1:12" ht="15" customHeight="1">
      <c r="A11" s="3">
        <v>10</v>
      </c>
      <c r="B11" s="6" t="s">
        <v>60</v>
      </c>
      <c r="C11" s="3">
        <v>10</v>
      </c>
      <c r="D11" s="6" t="s">
        <v>61</v>
      </c>
      <c r="E11" s="3">
        <v>10</v>
      </c>
      <c r="F11" s="6" t="s">
        <v>62</v>
      </c>
      <c r="G11" s="3">
        <v>10</v>
      </c>
      <c r="H11" s="6" t="s">
        <v>63</v>
      </c>
      <c r="I11" s="3">
        <v>10</v>
      </c>
      <c r="J11" s="6" t="s">
        <v>64</v>
      </c>
      <c r="K11" s="3">
        <v>10</v>
      </c>
      <c r="L11" s="7" t="s">
        <v>65</v>
      </c>
    </row>
    <row r="12" spans="1:12" ht="15" customHeight="1">
      <c r="A12" s="3">
        <v>11</v>
      </c>
      <c r="B12" s="6" t="s">
        <v>66</v>
      </c>
      <c r="C12" s="3">
        <v>11</v>
      </c>
      <c r="D12" s="6" t="s">
        <v>67</v>
      </c>
      <c r="E12" s="3">
        <v>11</v>
      </c>
      <c r="F12" s="6" t="s">
        <v>68</v>
      </c>
      <c r="G12" s="3">
        <v>11</v>
      </c>
      <c r="H12" s="6" t="s">
        <v>69</v>
      </c>
      <c r="I12" s="3">
        <v>11</v>
      </c>
      <c r="J12" s="6" t="s">
        <v>70</v>
      </c>
      <c r="K12" s="3">
        <v>11</v>
      </c>
      <c r="L12" s="7" t="s">
        <v>71</v>
      </c>
    </row>
    <row r="13" spans="1:12" ht="15" customHeight="1">
      <c r="A13" s="3">
        <v>12</v>
      </c>
      <c r="B13" s="6" t="s">
        <v>72</v>
      </c>
      <c r="C13" s="3">
        <v>12</v>
      </c>
      <c r="D13" s="6" t="s">
        <v>73</v>
      </c>
      <c r="E13" s="3">
        <v>12</v>
      </c>
      <c r="F13" s="6" t="s">
        <v>74</v>
      </c>
      <c r="G13" s="3">
        <v>12</v>
      </c>
      <c r="H13" s="6" t="s">
        <v>75</v>
      </c>
      <c r="I13" s="3">
        <v>12</v>
      </c>
      <c r="J13" s="6" t="s">
        <v>76</v>
      </c>
      <c r="K13" s="3">
        <v>12</v>
      </c>
      <c r="L13" s="7" t="s">
        <v>77</v>
      </c>
    </row>
    <row r="14" spans="1:12" ht="15" customHeight="1">
      <c r="A14" s="3">
        <v>13</v>
      </c>
      <c r="B14" s="6" t="s">
        <v>78</v>
      </c>
      <c r="C14" s="3">
        <v>13</v>
      </c>
      <c r="D14" s="6" t="s">
        <v>79</v>
      </c>
      <c r="E14" s="3">
        <v>13</v>
      </c>
      <c r="F14" s="6" t="s">
        <v>80</v>
      </c>
      <c r="G14" s="3">
        <v>13</v>
      </c>
      <c r="H14" s="6" t="s">
        <v>81</v>
      </c>
      <c r="I14" s="3">
        <v>13</v>
      </c>
      <c r="J14" s="6" t="s">
        <v>82</v>
      </c>
      <c r="K14" s="3">
        <v>13</v>
      </c>
      <c r="L14" s="7" t="s">
        <v>83</v>
      </c>
    </row>
    <row r="15" spans="1:12" ht="15" customHeight="1">
      <c r="A15" s="3">
        <v>14</v>
      </c>
      <c r="B15" s="6" t="s">
        <v>84</v>
      </c>
      <c r="C15" s="3">
        <v>14</v>
      </c>
      <c r="D15" s="6" t="s">
        <v>85</v>
      </c>
      <c r="E15" s="3">
        <v>14</v>
      </c>
      <c r="F15" s="6" t="s">
        <v>33</v>
      </c>
      <c r="G15" s="3">
        <v>14</v>
      </c>
      <c r="H15" s="6" t="s">
        <v>86</v>
      </c>
      <c r="I15" s="3">
        <v>14</v>
      </c>
      <c r="J15" s="6" t="s">
        <v>87</v>
      </c>
      <c r="K15" s="3">
        <v>14</v>
      </c>
      <c r="L15" s="7" t="s">
        <v>88</v>
      </c>
    </row>
    <row r="16" spans="1:12" ht="15" customHeight="1">
      <c r="A16" s="3">
        <v>15</v>
      </c>
      <c r="B16" s="6" t="s">
        <v>89</v>
      </c>
      <c r="C16" s="3">
        <v>15</v>
      </c>
      <c r="D16" s="6" t="s">
        <v>90</v>
      </c>
      <c r="E16" s="3">
        <v>15</v>
      </c>
      <c r="F16" s="6" t="s">
        <v>39</v>
      </c>
      <c r="G16" s="3">
        <v>15</v>
      </c>
      <c r="H16" s="6" t="s">
        <v>91</v>
      </c>
      <c r="I16" s="3">
        <v>15</v>
      </c>
      <c r="J16" s="6" t="s">
        <v>92</v>
      </c>
      <c r="K16" s="3">
        <v>15</v>
      </c>
      <c r="L16" s="7" t="s">
        <v>93</v>
      </c>
    </row>
    <row r="17" spans="1:12" ht="15" customHeight="1">
      <c r="A17" s="3">
        <v>16</v>
      </c>
      <c r="B17" s="6" t="s">
        <v>94</v>
      </c>
      <c r="C17" s="3">
        <v>16</v>
      </c>
      <c r="D17" s="6" t="s">
        <v>54</v>
      </c>
      <c r="E17" s="3">
        <v>16</v>
      </c>
      <c r="F17" s="6" t="s">
        <v>95</v>
      </c>
      <c r="G17" s="3">
        <v>16</v>
      </c>
      <c r="H17" s="6" t="s">
        <v>96</v>
      </c>
      <c r="I17" s="3">
        <v>16</v>
      </c>
      <c r="J17" s="6" t="s">
        <v>97</v>
      </c>
      <c r="K17" s="3">
        <v>16</v>
      </c>
      <c r="L17" s="7"/>
    </row>
    <row r="18" spans="1:12" ht="15" customHeight="1">
      <c r="A18" s="3">
        <v>17</v>
      </c>
      <c r="B18" s="6"/>
      <c r="C18" s="3">
        <v>17</v>
      </c>
      <c r="D18" s="6" t="s">
        <v>98</v>
      </c>
      <c r="E18" s="3">
        <v>17</v>
      </c>
      <c r="F18" s="6" t="s">
        <v>99</v>
      </c>
      <c r="G18" s="3">
        <v>17</v>
      </c>
      <c r="H18" s="6" t="s">
        <v>100</v>
      </c>
      <c r="I18" s="3">
        <v>17</v>
      </c>
      <c r="J18" s="6" t="s">
        <v>101</v>
      </c>
      <c r="K18" s="3">
        <v>17</v>
      </c>
      <c r="L18" s="7"/>
    </row>
    <row r="19" spans="1:12" ht="15" customHeight="1">
      <c r="A19" s="3">
        <v>18</v>
      </c>
      <c r="B19" s="6"/>
      <c r="C19" s="3">
        <v>18</v>
      </c>
      <c r="D19" s="6" t="s">
        <v>102</v>
      </c>
      <c r="E19" s="3">
        <v>18</v>
      </c>
      <c r="F19" s="6" t="s">
        <v>103</v>
      </c>
      <c r="G19" s="3">
        <v>18</v>
      </c>
      <c r="H19" s="6" t="s">
        <v>104</v>
      </c>
      <c r="I19" s="3">
        <v>18</v>
      </c>
      <c r="J19" s="6" t="s">
        <v>105</v>
      </c>
      <c r="K19" s="3">
        <v>18</v>
      </c>
      <c r="L19" s="7"/>
    </row>
    <row r="20" spans="1:12" ht="15" customHeight="1">
      <c r="A20" s="3">
        <v>19</v>
      </c>
      <c r="B20" s="6"/>
      <c r="C20" s="3">
        <v>19</v>
      </c>
      <c r="D20" s="6" t="s">
        <v>106</v>
      </c>
      <c r="E20" s="3">
        <v>19</v>
      </c>
      <c r="F20" s="6" t="s">
        <v>107</v>
      </c>
      <c r="G20" s="3">
        <v>19</v>
      </c>
      <c r="H20" s="6" t="s">
        <v>108</v>
      </c>
      <c r="I20" s="3">
        <v>19</v>
      </c>
      <c r="J20" s="6" t="s">
        <v>109</v>
      </c>
      <c r="K20" s="3">
        <v>19</v>
      </c>
      <c r="L20" s="7"/>
    </row>
    <row r="21" spans="1:12" ht="15" customHeight="1">
      <c r="A21" s="3">
        <v>20</v>
      </c>
      <c r="B21" s="6"/>
      <c r="C21" s="3">
        <v>20</v>
      </c>
      <c r="D21" s="6" t="s">
        <v>110</v>
      </c>
      <c r="E21" s="3">
        <v>20</v>
      </c>
      <c r="F21" s="6" t="s">
        <v>111</v>
      </c>
      <c r="G21" s="3">
        <v>20</v>
      </c>
      <c r="H21" s="6" t="s">
        <v>112</v>
      </c>
      <c r="I21" s="3">
        <v>20</v>
      </c>
      <c r="J21" s="6" t="s">
        <v>113</v>
      </c>
      <c r="K21" s="3">
        <v>20</v>
      </c>
      <c r="L21" s="7"/>
    </row>
    <row r="22" spans="1:12" ht="15" customHeight="1">
      <c r="A22" s="3">
        <v>21</v>
      </c>
      <c r="B22" s="6"/>
      <c r="C22" s="3">
        <v>21</v>
      </c>
      <c r="D22" s="6" t="s">
        <v>114</v>
      </c>
      <c r="E22" s="3">
        <v>21</v>
      </c>
      <c r="F22" s="6" t="s">
        <v>115</v>
      </c>
      <c r="G22" s="3">
        <v>21</v>
      </c>
      <c r="H22" s="6" t="s">
        <v>116</v>
      </c>
      <c r="I22" s="3">
        <v>21</v>
      </c>
      <c r="J22" s="6" t="s">
        <v>117</v>
      </c>
      <c r="K22" s="3">
        <v>21</v>
      </c>
      <c r="L22" s="7"/>
    </row>
    <row r="23" spans="1:12" ht="15" customHeight="1">
      <c r="A23" s="3">
        <v>22</v>
      </c>
      <c r="B23" s="6"/>
      <c r="C23" s="3">
        <v>22</v>
      </c>
      <c r="D23" s="6" t="s">
        <v>118</v>
      </c>
      <c r="E23" s="3">
        <v>22</v>
      </c>
      <c r="F23" s="6" t="s">
        <v>119</v>
      </c>
      <c r="G23" s="3">
        <v>22</v>
      </c>
      <c r="H23" s="6" t="s">
        <v>120</v>
      </c>
      <c r="I23" s="3">
        <v>22</v>
      </c>
      <c r="J23" s="6" t="s">
        <v>121</v>
      </c>
      <c r="K23" s="3">
        <v>22</v>
      </c>
      <c r="L23" s="7"/>
    </row>
    <row r="24" spans="1:12" ht="15" customHeight="1">
      <c r="A24" s="3">
        <v>23</v>
      </c>
      <c r="B24" s="6"/>
      <c r="C24" s="3">
        <v>23</v>
      </c>
      <c r="D24" s="6" t="s">
        <v>122</v>
      </c>
      <c r="E24" s="3">
        <v>23</v>
      </c>
      <c r="F24" s="6" t="s">
        <v>123</v>
      </c>
      <c r="G24" s="3">
        <v>23</v>
      </c>
      <c r="H24" s="6" t="s">
        <v>124</v>
      </c>
      <c r="I24" s="3">
        <v>23</v>
      </c>
      <c r="J24" s="6" t="s">
        <v>125</v>
      </c>
      <c r="K24" s="3">
        <v>23</v>
      </c>
      <c r="L24" s="7"/>
    </row>
    <row r="25" spans="1:12" ht="15" customHeight="1">
      <c r="A25" s="3">
        <v>24</v>
      </c>
      <c r="B25" s="6"/>
      <c r="C25" s="3">
        <v>24</v>
      </c>
      <c r="D25" s="6" t="s">
        <v>126</v>
      </c>
      <c r="E25" s="3">
        <v>24</v>
      </c>
      <c r="F25" s="6" t="s">
        <v>127</v>
      </c>
      <c r="G25" s="3">
        <v>24</v>
      </c>
      <c r="H25" s="6" t="s">
        <v>128</v>
      </c>
      <c r="I25" s="3">
        <v>24</v>
      </c>
      <c r="J25" s="6"/>
      <c r="K25" s="3">
        <v>24</v>
      </c>
      <c r="L25" s="7"/>
    </row>
    <row r="26" spans="1:12" ht="15" customHeight="1">
      <c r="A26" s="3">
        <v>25</v>
      </c>
      <c r="B26" s="6"/>
      <c r="C26" s="3">
        <v>25</v>
      </c>
      <c r="D26" s="6" t="s">
        <v>129</v>
      </c>
      <c r="E26" s="3">
        <v>25</v>
      </c>
      <c r="F26" s="6" t="s">
        <v>130</v>
      </c>
      <c r="G26" s="3">
        <v>25</v>
      </c>
      <c r="H26" s="6" t="s">
        <v>131</v>
      </c>
      <c r="I26" s="3">
        <v>25</v>
      </c>
      <c r="J26" s="6"/>
      <c r="K26" s="3">
        <v>25</v>
      </c>
      <c r="L26" s="7"/>
    </row>
    <row r="27" spans="1:12" ht="15" customHeight="1">
      <c r="A27" s="3">
        <v>26</v>
      </c>
      <c r="B27" s="6"/>
      <c r="C27" s="3">
        <v>26</v>
      </c>
      <c r="D27" s="6" t="s">
        <v>132</v>
      </c>
      <c r="E27" s="3">
        <v>26</v>
      </c>
      <c r="F27" s="6" t="s">
        <v>133</v>
      </c>
      <c r="G27" s="3">
        <v>26</v>
      </c>
      <c r="H27" s="6" t="s">
        <v>134</v>
      </c>
      <c r="I27" s="3">
        <v>26</v>
      </c>
      <c r="J27" s="6"/>
      <c r="K27" s="3">
        <v>26</v>
      </c>
      <c r="L27" s="7"/>
    </row>
    <row r="28" spans="1:12" ht="15" customHeight="1">
      <c r="A28" s="3">
        <v>27</v>
      </c>
      <c r="B28" s="6"/>
      <c r="C28" s="3">
        <v>27</v>
      </c>
      <c r="D28" s="6" t="s">
        <v>135</v>
      </c>
      <c r="E28" s="3">
        <v>27</v>
      </c>
      <c r="F28" s="6" t="s">
        <v>136</v>
      </c>
      <c r="G28" s="3">
        <v>27</v>
      </c>
      <c r="H28" s="6" t="s">
        <v>137</v>
      </c>
      <c r="I28" s="3">
        <v>27</v>
      </c>
      <c r="J28" s="6"/>
      <c r="K28" s="3">
        <v>27</v>
      </c>
      <c r="L28" s="7"/>
    </row>
    <row r="29" spans="1:12" ht="15" customHeight="1">
      <c r="A29" s="3">
        <v>28</v>
      </c>
      <c r="B29" s="6"/>
      <c r="C29" s="3">
        <v>28</v>
      </c>
      <c r="D29" s="6" t="s">
        <v>138</v>
      </c>
      <c r="E29" s="3">
        <v>28</v>
      </c>
      <c r="F29" s="6" t="s">
        <v>139</v>
      </c>
      <c r="G29" s="3">
        <v>28</v>
      </c>
      <c r="H29" s="6" t="s">
        <v>140</v>
      </c>
      <c r="I29" s="3">
        <v>28</v>
      </c>
      <c r="J29" s="6"/>
      <c r="K29" s="3">
        <v>28</v>
      </c>
      <c r="L29" s="7"/>
    </row>
    <row r="30" spans="1:12" ht="15" customHeight="1">
      <c r="A30" s="3">
        <v>29</v>
      </c>
      <c r="B30" s="6"/>
      <c r="C30" s="3">
        <v>29</v>
      </c>
      <c r="D30" s="6" t="s">
        <v>141</v>
      </c>
      <c r="E30" s="3">
        <v>29</v>
      </c>
      <c r="F30" s="6" t="s">
        <v>142</v>
      </c>
      <c r="G30" s="3">
        <v>29</v>
      </c>
      <c r="H30" s="6" t="s">
        <v>143</v>
      </c>
      <c r="I30" s="3">
        <v>29</v>
      </c>
      <c r="J30" s="6"/>
      <c r="K30" s="3">
        <v>29</v>
      </c>
      <c r="L30" s="7"/>
    </row>
    <row r="31" spans="1:12" ht="15" customHeight="1">
      <c r="A31" s="3">
        <v>30</v>
      </c>
      <c r="B31" s="6"/>
      <c r="C31" s="3">
        <v>30</v>
      </c>
      <c r="D31" s="6" t="s">
        <v>144</v>
      </c>
      <c r="E31" s="3">
        <v>30</v>
      </c>
      <c r="F31" s="6" t="s">
        <v>145</v>
      </c>
      <c r="G31" s="3">
        <v>30</v>
      </c>
      <c r="H31" s="6" t="s">
        <v>146</v>
      </c>
      <c r="I31" s="3">
        <v>30</v>
      </c>
      <c r="J31" s="6"/>
      <c r="K31" s="3">
        <v>30</v>
      </c>
      <c r="L31" s="7"/>
    </row>
    <row r="32" spans="1:12" ht="15" customHeight="1">
      <c r="A32" s="3">
        <v>31</v>
      </c>
      <c r="B32" s="6"/>
      <c r="C32" s="3">
        <v>31</v>
      </c>
      <c r="D32" s="6" t="s">
        <v>147</v>
      </c>
      <c r="E32" s="3">
        <v>31</v>
      </c>
      <c r="F32" s="6" t="s">
        <v>148</v>
      </c>
      <c r="G32" s="3">
        <v>31</v>
      </c>
      <c r="H32" s="6" t="s">
        <v>149</v>
      </c>
      <c r="I32" s="3">
        <v>31</v>
      </c>
      <c r="J32" s="6"/>
      <c r="K32" s="3">
        <v>31</v>
      </c>
      <c r="L32" s="7"/>
    </row>
    <row r="33" spans="1:12" ht="15" customHeight="1">
      <c r="A33" s="3">
        <v>32</v>
      </c>
      <c r="B33" s="6"/>
      <c r="C33" s="3">
        <v>32</v>
      </c>
      <c r="D33" s="6" t="s">
        <v>150</v>
      </c>
      <c r="E33" s="3">
        <v>32</v>
      </c>
      <c r="F33" s="6" t="s">
        <v>151</v>
      </c>
      <c r="G33" s="3">
        <v>32</v>
      </c>
      <c r="H33" s="6" t="s">
        <v>152</v>
      </c>
      <c r="I33" s="3">
        <v>32</v>
      </c>
      <c r="J33" s="6"/>
      <c r="K33" s="3">
        <v>32</v>
      </c>
      <c r="L33" s="7"/>
    </row>
    <row r="34" spans="1:12" ht="15" customHeight="1">
      <c r="A34" s="3">
        <v>33</v>
      </c>
      <c r="B34" s="6"/>
      <c r="C34" s="3">
        <v>33</v>
      </c>
      <c r="D34" s="6" t="s">
        <v>153</v>
      </c>
      <c r="E34" s="3">
        <v>33</v>
      </c>
      <c r="F34" s="6" t="s">
        <v>154</v>
      </c>
      <c r="G34" s="3">
        <v>33</v>
      </c>
      <c r="H34" s="6" t="s">
        <v>155</v>
      </c>
      <c r="I34" s="3">
        <v>33</v>
      </c>
      <c r="J34" s="6"/>
      <c r="K34" s="3">
        <v>33</v>
      </c>
      <c r="L34" s="7"/>
    </row>
    <row r="35" spans="1:12" ht="15" customHeight="1">
      <c r="A35" s="3">
        <v>34</v>
      </c>
      <c r="B35" s="6"/>
      <c r="C35" s="3">
        <v>34</v>
      </c>
      <c r="D35" s="6" t="s">
        <v>156</v>
      </c>
      <c r="E35" s="3">
        <v>34</v>
      </c>
      <c r="F35" s="6" t="s">
        <v>157</v>
      </c>
      <c r="G35" s="3">
        <v>34</v>
      </c>
      <c r="H35" s="6" t="s">
        <v>158</v>
      </c>
      <c r="I35" s="3">
        <v>34</v>
      </c>
      <c r="J35" s="6"/>
      <c r="K35" s="3">
        <v>34</v>
      </c>
      <c r="L35" s="7"/>
    </row>
    <row r="36" spans="1:12" ht="15" customHeight="1">
      <c r="A36" s="3">
        <v>35</v>
      </c>
      <c r="B36" s="6"/>
      <c r="C36" s="3">
        <v>35</v>
      </c>
      <c r="D36" s="6" t="s">
        <v>159</v>
      </c>
      <c r="E36" s="3">
        <v>35</v>
      </c>
      <c r="F36" s="6" t="s">
        <v>160</v>
      </c>
      <c r="G36" s="3">
        <v>35</v>
      </c>
      <c r="H36" s="6" t="s">
        <v>161</v>
      </c>
      <c r="I36" s="3">
        <v>35</v>
      </c>
      <c r="J36" s="6"/>
      <c r="K36" s="3">
        <v>35</v>
      </c>
      <c r="L36" s="7"/>
    </row>
    <row r="37" spans="1:12" ht="15" customHeight="1">
      <c r="A37" s="3">
        <v>36</v>
      </c>
      <c r="B37" s="6"/>
      <c r="C37" s="3">
        <v>36</v>
      </c>
      <c r="D37" s="6" t="s">
        <v>162</v>
      </c>
      <c r="E37" s="3">
        <v>36</v>
      </c>
      <c r="F37" s="6" t="s">
        <v>163</v>
      </c>
      <c r="G37" s="3">
        <v>36</v>
      </c>
      <c r="H37" s="6" t="s">
        <v>164</v>
      </c>
      <c r="I37" s="3">
        <v>36</v>
      </c>
      <c r="J37" s="6"/>
      <c r="K37" s="3">
        <v>36</v>
      </c>
      <c r="L37" s="7"/>
    </row>
    <row r="38" spans="1:12" ht="15" customHeight="1">
      <c r="A38" s="3">
        <v>37</v>
      </c>
      <c r="B38" s="6"/>
      <c r="C38" s="3">
        <v>37</v>
      </c>
      <c r="D38" s="6" t="s">
        <v>165</v>
      </c>
      <c r="E38" s="3">
        <v>37</v>
      </c>
      <c r="F38" s="6" t="s">
        <v>166</v>
      </c>
      <c r="G38" s="3">
        <v>37</v>
      </c>
      <c r="H38" s="6" t="s">
        <v>167</v>
      </c>
      <c r="I38" s="3">
        <v>37</v>
      </c>
      <c r="J38" s="6"/>
      <c r="K38" s="3">
        <v>37</v>
      </c>
      <c r="L38" s="7"/>
    </row>
    <row r="39" spans="1:12" ht="15" customHeight="1">
      <c r="A39" s="3">
        <v>38</v>
      </c>
      <c r="B39" s="6"/>
      <c r="C39" s="3">
        <v>38</v>
      </c>
      <c r="D39" s="6"/>
      <c r="E39" s="3">
        <v>38</v>
      </c>
      <c r="F39" s="6" t="s">
        <v>168</v>
      </c>
      <c r="G39" s="3">
        <v>38</v>
      </c>
      <c r="H39" s="6"/>
      <c r="I39" s="3">
        <v>38</v>
      </c>
      <c r="J39" s="6"/>
      <c r="K39" s="3">
        <v>38</v>
      </c>
      <c r="L39" s="7"/>
    </row>
    <row r="40" spans="1:12" ht="15" customHeight="1">
      <c r="A40" s="3">
        <v>39</v>
      </c>
      <c r="B40" s="6"/>
      <c r="C40" s="3">
        <v>39</v>
      </c>
      <c r="D40" s="6"/>
      <c r="E40" s="3">
        <v>39</v>
      </c>
      <c r="F40" s="6" t="s">
        <v>169</v>
      </c>
      <c r="G40" s="3">
        <v>39</v>
      </c>
      <c r="H40" s="6"/>
      <c r="I40" s="3">
        <v>39</v>
      </c>
      <c r="J40" s="6"/>
      <c r="K40" s="3">
        <v>39</v>
      </c>
      <c r="L40" s="7"/>
    </row>
    <row r="41" spans="1:12" ht="15" customHeight="1">
      <c r="A41" s="3">
        <v>40</v>
      </c>
      <c r="B41" s="6"/>
      <c r="C41" s="3">
        <v>40</v>
      </c>
      <c r="D41" s="6"/>
      <c r="E41" s="3">
        <v>40</v>
      </c>
      <c r="F41" s="6" t="s">
        <v>170</v>
      </c>
      <c r="G41" s="3">
        <v>40</v>
      </c>
      <c r="H41" s="6"/>
      <c r="I41" s="3">
        <v>40</v>
      </c>
      <c r="J41" s="6"/>
      <c r="K41" s="3">
        <v>40</v>
      </c>
      <c r="L41" s="7"/>
    </row>
    <row r="42" spans="1:12" ht="15" customHeight="1">
      <c r="A42" s="3">
        <v>41</v>
      </c>
      <c r="B42" s="6"/>
      <c r="C42" s="3">
        <v>41</v>
      </c>
      <c r="D42" s="6"/>
      <c r="E42" s="3">
        <v>41</v>
      </c>
      <c r="F42" s="6" t="s">
        <v>150</v>
      </c>
      <c r="G42" s="3">
        <v>41</v>
      </c>
      <c r="H42" s="6"/>
      <c r="I42" s="3">
        <v>41</v>
      </c>
      <c r="J42" s="6"/>
      <c r="K42" s="3">
        <v>41</v>
      </c>
      <c r="L42" s="7"/>
    </row>
    <row r="43" spans="1:12" ht="15" customHeight="1">
      <c r="A43" s="3">
        <v>42</v>
      </c>
      <c r="B43" s="6"/>
      <c r="C43" s="3">
        <v>42</v>
      </c>
      <c r="D43" s="6"/>
      <c r="E43" s="3">
        <v>42</v>
      </c>
      <c r="F43" s="6" t="s">
        <v>171</v>
      </c>
      <c r="G43" s="3">
        <v>42</v>
      </c>
      <c r="H43" s="6"/>
      <c r="I43" s="3">
        <v>42</v>
      </c>
      <c r="J43" s="6"/>
      <c r="K43" s="3">
        <v>42</v>
      </c>
      <c r="L43" s="7"/>
    </row>
    <row r="44" spans="1:12" ht="15" customHeight="1">
      <c r="A44" s="3">
        <v>43</v>
      </c>
      <c r="B44" s="6"/>
      <c r="C44" s="3">
        <v>43</v>
      </c>
      <c r="D44" s="6"/>
      <c r="E44" s="3">
        <v>43</v>
      </c>
      <c r="F44" s="6" t="s">
        <v>172</v>
      </c>
      <c r="G44" s="3">
        <v>43</v>
      </c>
      <c r="H44" s="6"/>
      <c r="I44" s="3">
        <v>43</v>
      </c>
      <c r="J44" s="6"/>
      <c r="K44" s="3">
        <v>43</v>
      </c>
      <c r="L44" s="7"/>
    </row>
    <row r="45" spans="1:12" ht="15" customHeight="1">
      <c r="A45" s="3">
        <v>44</v>
      </c>
      <c r="B45" s="6"/>
      <c r="C45" s="3">
        <v>44</v>
      </c>
      <c r="D45" s="6"/>
      <c r="E45" s="3">
        <v>44</v>
      </c>
      <c r="F45" s="6" t="s">
        <v>173</v>
      </c>
      <c r="G45" s="3">
        <v>44</v>
      </c>
      <c r="H45" s="6"/>
      <c r="I45" s="3">
        <v>44</v>
      </c>
      <c r="J45" s="6"/>
      <c r="K45" s="3">
        <v>44</v>
      </c>
      <c r="L45" s="7"/>
    </row>
    <row r="46" spans="1:12" ht="15" customHeight="1">
      <c r="A46" s="3">
        <v>45</v>
      </c>
      <c r="B46" s="6"/>
      <c r="C46" s="3">
        <v>45</v>
      </c>
      <c r="D46" s="6"/>
      <c r="E46" s="3">
        <v>45</v>
      </c>
      <c r="F46" s="6" t="s">
        <v>174</v>
      </c>
      <c r="G46" s="3">
        <v>45</v>
      </c>
      <c r="H46" s="6"/>
      <c r="I46" s="3">
        <v>45</v>
      </c>
      <c r="J46" s="6"/>
      <c r="K46" s="3">
        <v>45</v>
      </c>
      <c r="L46" s="7"/>
    </row>
    <row r="47" spans="1:12" ht="15" customHeight="1">
      <c r="A47" s="3">
        <v>46</v>
      </c>
      <c r="B47" s="6"/>
      <c r="C47" s="3">
        <v>46</v>
      </c>
      <c r="D47" s="6"/>
      <c r="E47" s="3">
        <v>46</v>
      </c>
      <c r="F47" s="6" t="s">
        <v>175</v>
      </c>
      <c r="G47" s="3">
        <v>46</v>
      </c>
      <c r="H47" s="6"/>
      <c r="I47" s="3">
        <v>46</v>
      </c>
      <c r="J47" s="6"/>
      <c r="K47" s="3">
        <v>46</v>
      </c>
      <c r="L47" s="7"/>
    </row>
    <row r="48" spans="1:12" ht="15" customHeight="1">
      <c r="A48" s="3">
        <v>47</v>
      </c>
      <c r="B48" s="6"/>
      <c r="C48" s="3">
        <v>47</v>
      </c>
      <c r="D48" s="6"/>
      <c r="E48" s="3">
        <v>47</v>
      </c>
      <c r="F48" s="6" t="s">
        <v>176</v>
      </c>
      <c r="G48" s="3">
        <v>47</v>
      </c>
      <c r="H48" s="6"/>
      <c r="I48" s="3">
        <v>47</v>
      </c>
      <c r="J48" s="6"/>
      <c r="K48" s="3">
        <v>47</v>
      </c>
      <c r="L48" s="7"/>
    </row>
    <row r="49" spans="1:12" ht="15" customHeight="1">
      <c r="A49" s="3">
        <v>48</v>
      </c>
      <c r="B49" s="6"/>
      <c r="C49" s="3">
        <v>48</v>
      </c>
      <c r="D49" s="6"/>
      <c r="E49" s="3">
        <v>48</v>
      </c>
      <c r="F49" s="6" t="s">
        <v>177</v>
      </c>
      <c r="G49" s="3">
        <v>48</v>
      </c>
      <c r="H49" s="6"/>
      <c r="I49" s="3">
        <v>48</v>
      </c>
      <c r="J49" s="6"/>
      <c r="K49" s="3">
        <v>48</v>
      </c>
      <c r="L49" s="7"/>
    </row>
    <row r="50" spans="1:12" ht="15" customHeight="1">
      <c r="A50" s="3">
        <v>49</v>
      </c>
      <c r="B50" s="6"/>
      <c r="C50" s="3">
        <v>49</v>
      </c>
      <c r="D50" s="6"/>
      <c r="E50" s="3">
        <v>49</v>
      </c>
      <c r="F50" s="6" t="s">
        <v>178</v>
      </c>
      <c r="G50" s="3">
        <v>49</v>
      </c>
      <c r="H50" s="6"/>
      <c r="I50" s="3">
        <v>49</v>
      </c>
      <c r="J50" s="6"/>
      <c r="K50" s="3">
        <v>49</v>
      </c>
      <c r="L50" s="7"/>
    </row>
    <row r="51" spans="1:12" ht="15" customHeight="1">
      <c r="A51" s="3">
        <v>50</v>
      </c>
      <c r="B51" s="6"/>
      <c r="C51" s="3">
        <v>50</v>
      </c>
      <c r="D51" s="6"/>
      <c r="E51" s="3">
        <v>50</v>
      </c>
      <c r="F51" s="6" t="s">
        <v>179</v>
      </c>
      <c r="G51" s="3">
        <v>50</v>
      </c>
      <c r="H51" s="6"/>
      <c r="I51" s="3">
        <v>50</v>
      </c>
      <c r="J51" s="6"/>
      <c r="K51" s="3">
        <v>50</v>
      </c>
      <c r="L51" s="7"/>
    </row>
    <row r="52" spans="1:12" ht="15" customHeight="1">
      <c r="A52" s="3">
        <v>51</v>
      </c>
      <c r="B52" s="6"/>
      <c r="C52" s="3">
        <v>51</v>
      </c>
      <c r="D52" s="6"/>
      <c r="E52" s="3">
        <v>51</v>
      </c>
      <c r="F52" s="6" t="s">
        <v>180</v>
      </c>
      <c r="G52" s="3">
        <v>51</v>
      </c>
      <c r="H52" s="6"/>
      <c r="I52" s="3">
        <v>51</v>
      </c>
      <c r="J52" s="6"/>
      <c r="K52" s="3">
        <v>51</v>
      </c>
      <c r="L52" s="7"/>
    </row>
    <row r="53" spans="1:12" ht="15" customHeight="1">
      <c r="A53" s="3">
        <v>52</v>
      </c>
      <c r="B53" s="6"/>
      <c r="C53" s="3">
        <v>52</v>
      </c>
      <c r="D53" s="6"/>
      <c r="E53" s="3">
        <v>52</v>
      </c>
      <c r="F53" s="6"/>
      <c r="G53" s="3">
        <v>52</v>
      </c>
      <c r="H53" s="6"/>
      <c r="I53" s="3">
        <v>52</v>
      </c>
      <c r="J53" s="6"/>
      <c r="K53" s="3">
        <v>52</v>
      </c>
      <c r="L53" s="7"/>
    </row>
    <row r="54" spans="1:12" ht="15" customHeight="1">
      <c r="A54" s="3">
        <v>53</v>
      </c>
      <c r="B54" s="6"/>
      <c r="C54" s="3">
        <v>53</v>
      </c>
      <c r="D54" s="6"/>
      <c r="E54" s="3">
        <v>53</v>
      </c>
      <c r="F54" s="6"/>
      <c r="G54" s="3">
        <v>53</v>
      </c>
      <c r="H54" s="6"/>
      <c r="I54" s="3">
        <v>53</v>
      </c>
      <c r="J54" s="6"/>
      <c r="K54" s="3">
        <v>53</v>
      </c>
      <c r="L54" s="7"/>
    </row>
    <row r="55" spans="1:12" ht="15" customHeight="1">
      <c r="A55" s="3">
        <v>54</v>
      </c>
      <c r="B55" s="6"/>
      <c r="C55" s="3">
        <v>54</v>
      </c>
      <c r="D55" s="6"/>
      <c r="E55" s="3">
        <v>54</v>
      </c>
      <c r="F55" s="6"/>
      <c r="G55" s="3">
        <v>54</v>
      </c>
      <c r="H55" s="6"/>
      <c r="I55" s="3">
        <v>54</v>
      </c>
      <c r="J55" s="6"/>
      <c r="K55" s="3">
        <v>54</v>
      </c>
      <c r="L55" s="7"/>
    </row>
    <row r="56" spans="1:12" ht="15" customHeight="1">
      <c r="A56" s="3">
        <v>55</v>
      </c>
      <c r="B56" s="6"/>
      <c r="C56" s="3">
        <v>55</v>
      </c>
      <c r="D56" s="6"/>
      <c r="E56" s="3">
        <v>55</v>
      </c>
      <c r="F56" s="6"/>
      <c r="G56" s="3">
        <v>55</v>
      </c>
      <c r="H56" s="6"/>
      <c r="I56" s="3">
        <v>55</v>
      </c>
      <c r="J56" s="6"/>
      <c r="K56" s="3">
        <v>55</v>
      </c>
      <c r="L56" s="7"/>
    </row>
    <row r="57" spans="1:12" ht="15" customHeight="1">
      <c r="A57" s="3">
        <v>56</v>
      </c>
      <c r="B57" s="6"/>
      <c r="C57" s="3">
        <v>56</v>
      </c>
      <c r="D57" s="6"/>
      <c r="E57" s="3">
        <v>56</v>
      </c>
      <c r="F57" s="6"/>
      <c r="G57" s="3">
        <v>56</v>
      </c>
      <c r="H57" s="6"/>
      <c r="I57" s="3">
        <v>56</v>
      </c>
      <c r="J57" s="6"/>
      <c r="K57" s="3">
        <v>56</v>
      </c>
      <c r="L57" s="7"/>
    </row>
    <row r="58" spans="1:12" ht="15" customHeight="1">
      <c r="A58" s="3">
        <v>57</v>
      </c>
      <c r="B58" s="6"/>
      <c r="C58" s="3">
        <v>57</v>
      </c>
      <c r="D58" s="6"/>
      <c r="E58" s="3">
        <v>57</v>
      </c>
      <c r="F58" s="6"/>
      <c r="G58" s="3">
        <v>57</v>
      </c>
      <c r="H58" s="6"/>
      <c r="I58" s="3">
        <v>57</v>
      </c>
      <c r="J58" s="6"/>
      <c r="K58" s="3">
        <v>57</v>
      </c>
      <c r="L58" s="7"/>
    </row>
    <row r="59" spans="1:12" ht="15" customHeight="1">
      <c r="A59" s="3">
        <v>58</v>
      </c>
      <c r="B59" s="6"/>
      <c r="C59" s="3">
        <v>58</v>
      </c>
      <c r="D59" s="6"/>
      <c r="E59" s="3">
        <v>58</v>
      </c>
      <c r="F59" s="6"/>
      <c r="G59" s="3">
        <v>58</v>
      </c>
      <c r="H59" s="6"/>
      <c r="I59" s="3">
        <v>58</v>
      </c>
      <c r="J59" s="6"/>
      <c r="K59" s="3">
        <v>58</v>
      </c>
      <c r="L59" s="7"/>
    </row>
    <row r="60" spans="1:12" ht="15" customHeight="1">
      <c r="A60" s="3">
        <v>59</v>
      </c>
      <c r="B60" s="6"/>
      <c r="C60" s="3">
        <v>59</v>
      </c>
      <c r="D60" s="6"/>
      <c r="E60" s="3">
        <v>59</v>
      </c>
      <c r="F60" s="6"/>
      <c r="G60" s="3">
        <v>59</v>
      </c>
      <c r="H60" s="6"/>
      <c r="I60" s="3">
        <v>59</v>
      </c>
      <c r="J60" s="6"/>
      <c r="K60" s="3">
        <v>59</v>
      </c>
      <c r="L60" s="7"/>
    </row>
    <row r="61" spans="1:12" ht="15" customHeight="1">
      <c r="A61" s="3">
        <v>60</v>
      </c>
      <c r="B61" s="6"/>
      <c r="C61" s="3">
        <v>60</v>
      </c>
      <c r="D61" s="6"/>
      <c r="E61" s="3">
        <v>60</v>
      </c>
      <c r="F61" s="6"/>
      <c r="G61" s="3">
        <v>60</v>
      </c>
      <c r="H61" s="6"/>
      <c r="I61" s="3">
        <v>60</v>
      </c>
      <c r="J61" s="6"/>
      <c r="K61" s="3">
        <v>60</v>
      </c>
      <c r="L61" s="7"/>
    </row>
    <row r="62" spans="1:12" ht="15" customHeight="1">
      <c r="A62" s="3">
        <v>61</v>
      </c>
      <c r="B62" s="6"/>
      <c r="C62" s="3">
        <v>61</v>
      </c>
      <c r="D62" s="6"/>
      <c r="E62" s="3">
        <v>61</v>
      </c>
      <c r="F62" s="6"/>
      <c r="G62" s="3">
        <v>61</v>
      </c>
      <c r="H62" s="6"/>
      <c r="I62" s="3">
        <v>61</v>
      </c>
      <c r="J62" s="6"/>
      <c r="K62" s="3">
        <v>61</v>
      </c>
      <c r="L62" s="7"/>
    </row>
    <row r="63" spans="1:12" ht="15" customHeight="1">
      <c r="A63" s="3">
        <v>62</v>
      </c>
      <c r="B63" s="6"/>
      <c r="C63" s="3">
        <v>62</v>
      </c>
      <c r="D63" s="6"/>
      <c r="E63" s="3">
        <v>62</v>
      </c>
      <c r="F63" s="6"/>
      <c r="G63" s="3">
        <v>62</v>
      </c>
      <c r="H63" s="6"/>
      <c r="I63" s="3">
        <v>62</v>
      </c>
      <c r="J63" s="6"/>
      <c r="K63" s="3">
        <v>62</v>
      </c>
      <c r="L63" s="7"/>
    </row>
    <row r="64" spans="1:12" ht="15" customHeight="1">
      <c r="A64" s="3">
        <v>63</v>
      </c>
      <c r="B64" s="6"/>
      <c r="C64" s="3">
        <v>63</v>
      </c>
      <c r="D64" s="6"/>
      <c r="E64" s="3">
        <v>63</v>
      </c>
      <c r="F64" s="6"/>
      <c r="G64" s="3">
        <v>63</v>
      </c>
      <c r="H64" s="6"/>
      <c r="I64" s="3">
        <v>63</v>
      </c>
      <c r="J64" s="6"/>
      <c r="K64" s="3">
        <v>63</v>
      </c>
      <c r="L64" s="7"/>
    </row>
    <row r="65" spans="1:12" ht="15" customHeight="1">
      <c r="A65" s="3">
        <v>64</v>
      </c>
      <c r="B65" s="6"/>
      <c r="C65" s="3">
        <v>64</v>
      </c>
      <c r="D65" s="6"/>
      <c r="E65" s="3">
        <v>64</v>
      </c>
      <c r="F65" s="6"/>
      <c r="G65" s="3">
        <v>64</v>
      </c>
      <c r="H65" s="6"/>
      <c r="I65" s="3">
        <v>64</v>
      </c>
      <c r="J65" s="6"/>
      <c r="K65" s="3">
        <v>64</v>
      </c>
      <c r="L65" s="7"/>
    </row>
    <row r="66" spans="1:12" ht="15" customHeight="1">
      <c r="A66" s="3">
        <v>65</v>
      </c>
      <c r="B66" s="6"/>
      <c r="C66" s="3">
        <v>65</v>
      </c>
      <c r="D66" s="6"/>
      <c r="E66" s="3">
        <v>65</v>
      </c>
      <c r="F66" s="6"/>
      <c r="G66" s="3">
        <v>65</v>
      </c>
      <c r="H66" s="6"/>
      <c r="I66" s="3">
        <v>65</v>
      </c>
      <c r="J66" s="6"/>
      <c r="K66" s="3">
        <v>65</v>
      </c>
      <c r="L66" s="7"/>
    </row>
    <row r="67" spans="1:12" ht="15" customHeight="1">
      <c r="A67" s="3">
        <v>66</v>
      </c>
      <c r="B67" s="6"/>
      <c r="C67" s="3">
        <v>66</v>
      </c>
      <c r="D67" s="6"/>
      <c r="E67" s="3">
        <v>66</v>
      </c>
      <c r="F67" s="6"/>
      <c r="G67" s="3">
        <v>66</v>
      </c>
      <c r="H67" s="6"/>
      <c r="I67" s="3">
        <v>66</v>
      </c>
      <c r="J67" s="6"/>
      <c r="K67" s="3">
        <v>66</v>
      </c>
      <c r="L67" s="7"/>
    </row>
    <row r="68" spans="1:12" ht="15" customHeight="1">
      <c r="A68" s="3">
        <v>67</v>
      </c>
      <c r="B68" s="6"/>
      <c r="C68" s="3">
        <v>67</v>
      </c>
      <c r="D68" s="6"/>
      <c r="E68" s="3">
        <v>67</v>
      </c>
      <c r="F68" s="6"/>
      <c r="G68" s="3">
        <v>67</v>
      </c>
      <c r="H68" s="6"/>
      <c r="I68" s="3">
        <v>67</v>
      </c>
      <c r="J68" s="6"/>
      <c r="K68" s="3">
        <v>67</v>
      </c>
      <c r="L68" s="7"/>
    </row>
    <row r="69" spans="1:12" ht="15" customHeight="1">
      <c r="A69" s="3">
        <v>68</v>
      </c>
      <c r="B69" s="6"/>
      <c r="C69" s="3">
        <v>68</v>
      </c>
      <c r="D69" s="6"/>
      <c r="E69" s="3">
        <v>68</v>
      </c>
      <c r="F69" s="6"/>
      <c r="G69" s="3">
        <v>68</v>
      </c>
      <c r="H69" s="6"/>
      <c r="I69" s="3">
        <v>68</v>
      </c>
      <c r="J69" s="6"/>
      <c r="K69" s="3">
        <v>68</v>
      </c>
      <c r="L69" s="7"/>
    </row>
    <row r="70" spans="1:12" ht="15" customHeight="1">
      <c r="A70" s="3">
        <v>69</v>
      </c>
      <c r="B70" s="6"/>
      <c r="C70" s="3">
        <v>69</v>
      </c>
      <c r="D70" s="6"/>
      <c r="E70" s="3">
        <v>69</v>
      </c>
      <c r="F70" s="6"/>
      <c r="G70" s="3">
        <v>69</v>
      </c>
      <c r="H70" s="6"/>
      <c r="I70" s="3">
        <v>69</v>
      </c>
      <c r="J70" s="6"/>
      <c r="K70" s="3">
        <v>69</v>
      </c>
      <c r="L70" s="7"/>
    </row>
    <row r="71" spans="1:12" ht="15" customHeight="1">
      <c r="A71" s="3">
        <v>70</v>
      </c>
      <c r="B71" s="6"/>
      <c r="C71" s="3">
        <v>70</v>
      </c>
      <c r="D71" s="6"/>
      <c r="E71" s="3">
        <v>70</v>
      </c>
      <c r="F71" s="6"/>
      <c r="G71" s="3">
        <v>70</v>
      </c>
      <c r="H71" s="6"/>
      <c r="I71" s="3">
        <v>70</v>
      </c>
      <c r="J71" s="6"/>
      <c r="K71" s="3">
        <v>70</v>
      </c>
      <c r="L71" s="7"/>
    </row>
    <row r="72" spans="1:12" ht="15" customHeight="1">
      <c r="A72" s="3">
        <v>71</v>
      </c>
      <c r="B72" s="6"/>
      <c r="C72" s="3">
        <v>71</v>
      </c>
      <c r="D72" s="6"/>
      <c r="E72" s="3">
        <v>71</v>
      </c>
      <c r="F72" s="6"/>
      <c r="G72" s="3">
        <v>71</v>
      </c>
      <c r="H72" s="6"/>
      <c r="I72" s="3">
        <v>71</v>
      </c>
      <c r="J72" s="6"/>
      <c r="K72" s="3">
        <v>71</v>
      </c>
      <c r="L72" s="7"/>
    </row>
    <row r="73" spans="1:12" ht="15" customHeight="1">
      <c r="A73" s="3">
        <v>72</v>
      </c>
      <c r="B73" s="6"/>
      <c r="C73" s="3">
        <v>72</v>
      </c>
      <c r="D73" s="6"/>
      <c r="E73" s="3">
        <v>72</v>
      </c>
      <c r="F73" s="6"/>
      <c r="G73" s="3">
        <v>72</v>
      </c>
      <c r="H73" s="6"/>
      <c r="I73" s="3">
        <v>72</v>
      </c>
      <c r="J73" s="6"/>
      <c r="K73" s="3">
        <v>72</v>
      </c>
      <c r="L73" s="7"/>
    </row>
    <row r="74" spans="1:12" ht="15" customHeight="1">
      <c r="A74" s="3">
        <v>73</v>
      </c>
      <c r="B74" s="6"/>
      <c r="C74" s="3">
        <v>73</v>
      </c>
      <c r="D74" s="6"/>
      <c r="E74" s="3">
        <v>73</v>
      </c>
      <c r="F74" s="6"/>
      <c r="G74" s="3">
        <v>73</v>
      </c>
      <c r="H74" s="6"/>
      <c r="I74" s="3">
        <v>73</v>
      </c>
      <c r="J74" s="6"/>
      <c r="K74" s="3">
        <v>73</v>
      </c>
      <c r="L74" s="7"/>
    </row>
    <row r="75" spans="1:12" ht="15" customHeight="1">
      <c r="A75" s="3">
        <v>74</v>
      </c>
      <c r="B75" s="6"/>
      <c r="C75" s="3">
        <v>74</v>
      </c>
      <c r="D75" s="6"/>
      <c r="E75" s="3">
        <v>74</v>
      </c>
      <c r="F75" s="6"/>
      <c r="G75" s="3">
        <v>74</v>
      </c>
      <c r="H75" s="6"/>
      <c r="I75" s="3">
        <v>74</v>
      </c>
      <c r="J75" s="6"/>
      <c r="K75" s="3">
        <v>74</v>
      </c>
      <c r="L75" s="7"/>
    </row>
    <row r="76" spans="1:12" ht="15" customHeight="1">
      <c r="A76" s="3">
        <v>75</v>
      </c>
      <c r="B76" s="6"/>
      <c r="C76" s="3">
        <v>75</v>
      </c>
      <c r="D76" s="6"/>
      <c r="E76" s="3">
        <v>75</v>
      </c>
      <c r="F76" s="6"/>
      <c r="G76" s="3">
        <v>75</v>
      </c>
      <c r="H76" s="6"/>
      <c r="I76" s="3">
        <v>75</v>
      </c>
      <c r="J76" s="6"/>
      <c r="K76" s="3">
        <v>75</v>
      </c>
      <c r="L76" s="7"/>
    </row>
    <row r="77" spans="1:12" ht="15" customHeight="1">
      <c r="A77" s="3">
        <v>76</v>
      </c>
      <c r="B77" s="6"/>
      <c r="C77" s="3">
        <v>76</v>
      </c>
      <c r="D77" s="6"/>
      <c r="E77" s="3">
        <v>76</v>
      </c>
      <c r="F77" s="6"/>
      <c r="G77" s="3">
        <v>76</v>
      </c>
      <c r="H77" s="6"/>
      <c r="I77" s="3">
        <v>76</v>
      </c>
      <c r="J77" s="6"/>
      <c r="K77" s="3">
        <v>76</v>
      </c>
      <c r="L77" s="7"/>
    </row>
    <row r="78" spans="1:12" ht="15" customHeight="1">
      <c r="A78" s="3">
        <v>77</v>
      </c>
      <c r="B78" s="6"/>
      <c r="C78" s="3">
        <v>77</v>
      </c>
      <c r="D78" s="6"/>
      <c r="E78" s="3">
        <v>77</v>
      </c>
      <c r="F78" s="6"/>
      <c r="G78" s="3">
        <v>77</v>
      </c>
      <c r="H78" s="6"/>
      <c r="I78" s="3">
        <v>77</v>
      </c>
      <c r="J78" s="6"/>
      <c r="K78" s="3">
        <v>77</v>
      </c>
      <c r="L78" s="7"/>
    </row>
    <row r="79" spans="1:12" ht="15" customHeight="1">
      <c r="A79" s="3">
        <v>78</v>
      </c>
      <c r="B79" s="6"/>
      <c r="C79" s="3">
        <v>78</v>
      </c>
      <c r="D79" s="6"/>
      <c r="E79" s="3">
        <v>78</v>
      </c>
      <c r="F79" s="6"/>
      <c r="G79" s="3">
        <v>78</v>
      </c>
      <c r="H79" s="6"/>
      <c r="I79" s="3">
        <v>78</v>
      </c>
      <c r="J79" s="6"/>
      <c r="K79" s="3">
        <v>78</v>
      </c>
      <c r="L79" s="7"/>
    </row>
    <row r="80" spans="1:12" ht="15" customHeight="1">
      <c r="A80" s="3">
        <v>79</v>
      </c>
      <c r="B80" s="6"/>
      <c r="C80" s="3">
        <v>79</v>
      </c>
      <c r="D80" s="6"/>
      <c r="E80" s="3">
        <v>79</v>
      </c>
      <c r="F80" s="6"/>
      <c r="G80" s="3">
        <v>79</v>
      </c>
      <c r="H80" s="6"/>
      <c r="I80" s="3">
        <v>79</v>
      </c>
      <c r="J80" s="6"/>
      <c r="K80" s="3">
        <v>79</v>
      </c>
      <c r="L80" s="7"/>
    </row>
    <row r="81" spans="1:12" ht="15" customHeight="1">
      <c r="A81" s="3">
        <v>80</v>
      </c>
      <c r="B81" s="6"/>
      <c r="C81" s="3">
        <v>80</v>
      </c>
      <c r="D81" s="6"/>
      <c r="E81" s="3">
        <v>80</v>
      </c>
      <c r="F81" s="6"/>
      <c r="G81" s="3">
        <v>80</v>
      </c>
      <c r="H81" s="6"/>
      <c r="I81" s="3">
        <v>80</v>
      </c>
      <c r="J81" s="6"/>
      <c r="K81" s="3">
        <v>80</v>
      </c>
      <c r="L81" s="7"/>
    </row>
    <row r="82" spans="1:12" ht="15" customHeight="1">
      <c r="A82" s="3">
        <v>81</v>
      </c>
      <c r="B82" s="6"/>
      <c r="C82" s="3">
        <v>81</v>
      </c>
      <c r="D82" s="6"/>
      <c r="E82" s="3">
        <v>81</v>
      </c>
      <c r="F82" s="6"/>
      <c r="G82" s="3">
        <v>81</v>
      </c>
      <c r="H82" s="6"/>
      <c r="I82" s="3">
        <v>81</v>
      </c>
      <c r="J82" s="6"/>
      <c r="K82" s="3">
        <v>81</v>
      </c>
      <c r="L82" s="7"/>
    </row>
    <row r="83" spans="1:12" ht="15" customHeight="1">
      <c r="A83" s="3">
        <v>82</v>
      </c>
      <c r="B83" s="6"/>
      <c r="C83" s="3">
        <v>82</v>
      </c>
      <c r="D83" s="6"/>
      <c r="E83" s="3">
        <v>82</v>
      </c>
      <c r="F83" s="6"/>
      <c r="G83" s="3">
        <v>82</v>
      </c>
      <c r="H83" s="6"/>
      <c r="I83" s="3">
        <v>82</v>
      </c>
      <c r="J83" s="6"/>
      <c r="K83" s="3">
        <v>82</v>
      </c>
      <c r="L83" s="7"/>
    </row>
    <row r="84" spans="1:12" ht="15" customHeight="1">
      <c r="A84" s="3">
        <v>83</v>
      </c>
      <c r="B84" s="6"/>
      <c r="C84" s="3">
        <v>83</v>
      </c>
      <c r="D84" s="6"/>
      <c r="E84" s="3">
        <v>83</v>
      </c>
      <c r="F84" s="6"/>
      <c r="G84" s="3">
        <v>83</v>
      </c>
      <c r="H84" s="6"/>
      <c r="I84" s="3">
        <v>83</v>
      </c>
      <c r="J84" s="6"/>
      <c r="K84" s="3">
        <v>83</v>
      </c>
      <c r="L84" s="7"/>
    </row>
    <row r="85" spans="1:12" ht="15" customHeight="1">
      <c r="A85" s="3">
        <v>84</v>
      </c>
      <c r="B85" s="6"/>
      <c r="C85" s="3">
        <v>84</v>
      </c>
      <c r="D85" s="6"/>
      <c r="E85" s="3">
        <v>84</v>
      </c>
      <c r="F85" s="6"/>
      <c r="G85" s="3">
        <v>84</v>
      </c>
      <c r="H85" s="6"/>
      <c r="I85" s="3">
        <v>84</v>
      </c>
      <c r="J85" s="6"/>
      <c r="K85" s="3">
        <v>84</v>
      </c>
      <c r="L85" s="7"/>
    </row>
    <row r="86" spans="1:12" ht="15" customHeight="1">
      <c r="A86" s="3">
        <v>85</v>
      </c>
      <c r="B86" s="6"/>
      <c r="C86" s="3">
        <v>85</v>
      </c>
      <c r="D86" s="6"/>
      <c r="E86" s="3">
        <v>85</v>
      </c>
      <c r="F86" s="6"/>
      <c r="G86" s="3">
        <v>85</v>
      </c>
      <c r="H86" s="6"/>
      <c r="I86" s="3">
        <v>85</v>
      </c>
      <c r="J86" s="6"/>
      <c r="K86" s="3">
        <v>85</v>
      </c>
      <c r="L86" s="7"/>
    </row>
    <row r="87" spans="1:12" ht="15" customHeight="1">
      <c r="A87" s="3">
        <v>86</v>
      </c>
      <c r="B87" s="6"/>
      <c r="C87" s="3">
        <v>86</v>
      </c>
      <c r="D87" s="6"/>
      <c r="E87" s="3">
        <v>86</v>
      </c>
      <c r="F87" s="6"/>
      <c r="G87" s="3">
        <v>86</v>
      </c>
      <c r="H87" s="6"/>
      <c r="I87" s="3">
        <v>86</v>
      </c>
      <c r="J87" s="6"/>
      <c r="K87" s="3">
        <v>86</v>
      </c>
      <c r="L87" s="7"/>
    </row>
    <row r="88" spans="1:12" ht="15" customHeight="1">
      <c r="A88" s="3">
        <v>87</v>
      </c>
      <c r="B88" s="6"/>
      <c r="C88" s="3">
        <v>87</v>
      </c>
      <c r="D88" s="6"/>
      <c r="E88" s="3">
        <v>87</v>
      </c>
      <c r="F88" s="6"/>
      <c r="G88" s="3">
        <v>87</v>
      </c>
      <c r="H88" s="6"/>
      <c r="I88" s="3">
        <v>87</v>
      </c>
      <c r="J88" s="6"/>
      <c r="K88" s="3">
        <v>87</v>
      </c>
      <c r="L88" s="7"/>
    </row>
    <row r="89" spans="1:12" ht="15" customHeight="1">
      <c r="A89" s="3">
        <v>88</v>
      </c>
      <c r="B89" s="6"/>
      <c r="C89" s="3">
        <v>88</v>
      </c>
      <c r="D89" s="6"/>
      <c r="E89" s="3">
        <v>88</v>
      </c>
      <c r="F89" s="6"/>
      <c r="G89" s="3">
        <v>88</v>
      </c>
      <c r="H89" s="6"/>
      <c r="I89" s="3">
        <v>88</v>
      </c>
      <c r="J89" s="6"/>
      <c r="K89" s="3">
        <v>88</v>
      </c>
      <c r="L89" s="7"/>
    </row>
    <row r="90" spans="1:12" ht="15" customHeight="1">
      <c r="A90" s="3">
        <v>89</v>
      </c>
      <c r="B90" s="6"/>
      <c r="C90" s="3">
        <v>89</v>
      </c>
      <c r="D90" s="6"/>
      <c r="E90" s="3">
        <v>89</v>
      </c>
      <c r="F90" s="6"/>
      <c r="G90" s="3">
        <v>89</v>
      </c>
      <c r="H90" s="6"/>
      <c r="I90" s="3">
        <v>89</v>
      </c>
      <c r="J90" s="6"/>
      <c r="K90" s="3">
        <v>89</v>
      </c>
      <c r="L90" s="7"/>
    </row>
    <row r="91" spans="1:12" ht="15" customHeight="1">
      <c r="A91" s="3">
        <v>90</v>
      </c>
      <c r="B91" s="6"/>
      <c r="C91" s="3">
        <v>90</v>
      </c>
      <c r="D91" s="6"/>
      <c r="E91" s="3">
        <v>90</v>
      </c>
      <c r="F91" s="6"/>
      <c r="G91" s="3">
        <v>90</v>
      </c>
      <c r="H91" s="6"/>
      <c r="I91" s="3">
        <v>90</v>
      </c>
      <c r="J91" s="6"/>
      <c r="K91" s="3">
        <v>90</v>
      </c>
      <c r="L91" s="7"/>
    </row>
    <row r="92" spans="1:12" ht="15" customHeight="1">
      <c r="A92" s="3">
        <v>91</v>
      </c>
      <c r="B92" s="6"/>
      <c r="C92" s="3">
        <v>91</v>
      </c>
      <c r="D92" s="6"/>
      <c r="E92" s="3">
        <v>91</v>
      </c>
      <c r="F92" s="6"/>
      <c r="G92" s="3">
        <v>91</v>
      </c>
      <c r="H92" s="6"/>
      <c r="I92" s="3">
        <v>91</v>
      </c>
      <c r="J92" s="6"/>
      <c r="K92" s="3">
        <v>91</v>
      </c>
      <c r="L92" s="7"/>
    </row>
    <row r="93" spans="1:12" ht="15" customHeight="1">
      <c r="A93" s="3">
        <v>92</v>
      </c>
      <c r="B93" s="6"/>
      <c r="C93" s="3">
        <v>92</v>
      </c>
      <c r="D93" s="6"/>
      <c r="E93" s="3">
        <v>92</v>
      </c>
      <c r="F93" s="6"/>
      <c r="G93" s="3">
        <v>92</v>
      </c>
      <c r="H93" s="6"/>
      <c r="I93" s="3">
        <v>92</v>
      </c>
      <c r="J93" s="6"/>
      <c r="K93" s="3">
        <v>92</v>
      </c>
      <c r="L93" s="7"/>
    </row>
    <row r="94" spans="1:12" ht="15" customHeight="1">
      <c r="A94" s="3">
        <v>93</v>
      </c>
      <c r="B94" s="6"/>
      <c r="C94" s="3">
        <v>93</v>
      </c>
      <c r="D94" s="6"/>
      <c r="E94" s="3">
        <v>93</v>
      </c>
      <c r="F94" s="6"/>
      <c r="G94" s="3">
        <v>93</v>
      </c>
      <c r="H94" s="6"/>
      <c r="I94" s="3">
        <v>93</v>
      </c>
      <c r="J94" s="6"/>
      <c r="K94" s="3">
        <v>93</v>
      </c>
      <c r="L94" s="7"/>
    </row>
    <row r="95" spans="1:12" ht="15" customHeight="1">
      <c r="A95" s="3">
        <v>94</v>
      </c>
      <c r="B95" s="6"/>
      <c r="C95" s="3">
        <v>94</v>
      </c>
      <c r="D95" s="6"/>
      <c r="E95" s="3">
        <v>94</v>
      </c>
      <c r="F95" s="6"/>
      <c r="G95" s="3">
        <v>94</v>
      </c>
      <c r="H95" s="6"/>
      <c r="I95" s="3">
        <v>94</v>
      </c>
      <c r="J95" s="6"/>
      <c r="K95" s="3">
        <v>94</v>
      </c>
      <c r="L95" s="7"/>
    </row>
    <row r="96" spans="1:12" ht="15" customHeight="1">
      <c r="A96" s="3">
        <v>95</v>
      </c>
      <c r="B96" s="6"/>
      <c r="C96" s="3">
        <v>95</v>
      </c>
      <c r="D96" s="6"/>
      <c r="E96" s="3">
        <v>95</v>
      </c>
      <c r="F96" s="6"/>
      <c r="G96" s="3">
        <v>95</v>
      </c>
      <c r="H96" s="6"/>
      <c r="I96" s="3">
        <v>95</v>
      </c>
      <c r="J96" s="6"/>
      <c r="K96" s="3">
        <v>95</v>
      </c>
      <c r="L96" s="7"/>
    </row>
    <row r="97" spans="1:12" ht="15" customHeight="1">
      <c r="A97" s="3">
        <v>96</v>
      </c>
      <c r="B97" s="6"/>
      <c r="C97" s="3">
        <v>96</v>
      </c>
      <c r="D97" s="6"/>
      <c r="E97" s="3">
        <v>96</v>
      </c>
      <c r="F97" s="6"/>
      <c r="G97" s="3">
        <v>96</v>
      </c>
      <c r="H97" s="6"/>
      <c r="I97" s="3">
        <v>96</v>
      </c>
      <c r="J97" s="6"/>
      <c r="K97" s="3">
        <v>96</v>
      </c>
      <c r="L97" s="7"/>
    </row>
    <row r="98" spans="1:12" ht="15" customHeight="1">
      <c r="A98" s="3">
        <v>97</v>
      </c>
      <c r="B98" s="6"/>
      <c r="C98" s="3">
        <v>97</v>
      </c>
      <c r="D98" s="6"/>
      <c r="E98" s="3">
        <v>97</v>
      </c>
      <c r="F98" s="6"/>
      <c r="G98" s="3">
        <v>97</v>
      </c>
      <c r="H98" s="6"/>
      <c r="I98" s="3">
        <v>97</v>
      </c>
      <c r="J98" s="6"/>
      <c r="K98" s="3">
        <v>97</v>
      </c>
      <c r="L98" s="7"/>
    </row>
    <row r="99" spans="1:12" ht="15" customHeight="1">
      <c r="A99" s="3">
        <v>98</v>
      </c>
      <c r="B99" s="6"/>
      <c r="C99" s="3">
        <v>98</v>
      </c>
      <c r="D99" s="6"/>
      <c r="E99" s="3">
        <v>98</v>
      </c>
      <c r="F99" s="6"/>
      <c r="G99" s="3">
        <v>98</v>
      </c>
      <c r="H99" s="6"/>
      <c r="I99" s="3">
        <v>98</v>
      </c>
      <c r="J99" s="6"/>
      <c r="K99" s="3">
        <v>98</v>
      </c>
      <c r="L99" s="7"/>
    </row>
    <row r="100" spans="1:12" ht="15" customHeight="1">
      <c r="A100" s="3">
        <v>99</v>
      </c>
      <c r="B100" s="6"/>
      <c r="C100" s="3">
        <v>99</v>
      </c>
      <c r="D100" s="6"/>
      <c r="E100" s="3">
        <v>99</v>
      </c>
      <c r="F100" s="6"/>
      <c r="G100" s="3">
        <v>99</v>
      </c>
      <c r="H100" s="6"/>
      <c r="I100" s="3">
        <v>99</v>
      </c>
      <c r="J100" s="6"/>
      <c r="K100" s="3">
        <v>99</v>
      </c>
      <c r="L100" s="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S48"/>
  <sheetViews>
    <sheetView showZeros="0" tabSelected="1" zoomScale="74" zoomScaleNormal="74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28" sqref="D28"/>
    </sheetView>
  </sheetViews>
  <sheetFormatPr defaultColWidth="9.140625" defaultRowHeight="18.75" customHeight="1"/>
  <cols>
    <col min="1" max="1" width="8.28125" style="14" customWidth="1"/>
    <col min="2" max="2" width="7.7109375" style="14" customWidth="1"/>
    <col min="3" max="10" width="20.7109375" style="14" customWidth="1"/>
    <col min="11" max="18" width="6.7109375" style="15" customWidth="1"/>
    <col min="19" max="20" width="6.28125" style="14" customWidth="1"/>
    <col min="21" max="16384" width="9.140625" style="14" customWidth="1"/>
  </cols>
  <sheetData>
    <row r="1" spans="1:18" s="19" customFormat="1" ht="15.75" customHeight="1">
      <c r="A1" s="16" t="s">
        <v>402</v>
      </c>
      <c r="B1" s="16"/>
      <c r="C1" s="16" t="s">
        <v>403</v>
      </c>
      <c r="D1" s="16" t="s">
        <v>404</v>
      </c>
      <c r="E1" s="16" t="s">
        <v>405</v>
      </c>
      <c r="F1" s="16" t="s">
        <v>406</v>
      </c>
      <c r="G1" s="16" t="s">
        <v>407</v>
      </c>
      <c r="H1" s="16" t="s">
        <v>408</v>
      </c>
      <c r="I1" s="16" t="s">
        <v>409</v>
      </c>
      <c r="J1" s="16" t="s">
        <v>410</v>
      </c>
      <c r="K1" s="17" t="s">
        <v>411</v>
      </c>
      <c r="L1" s="17" t="s">
        <v>412</v>
      </c>
      <c r="M1" s="17" t="s">
        <v>413</v>
      </c>
      <c r="N1" s="17" t="s">
        <v>414</v>
      </c>
      <c r="O1" s="17" t="s">
        <v>415</v>
      </c>
      <c r="P1" s="17" t="s">
        <v>416</v>
      </c>
      <c r="Q1" s="17" t="s">
        <v>417</v>
      </c>
      <c r="R1" s="18" t="s">
        <v>418</v>
      </c>
    </row>
    <row r="2" spans="1:18" ht="15.75" customHeight="1">
      <c r="A2" s="20"/>
      <c r="B2" s="21" t="s">
        <v>420</v>
      </c>
      <c r="C2" s="22"/>
      <c r="D2" s="22"/>
      <c r="E2" s="22"/>
      <c r="F2" s="22"/>
      <c r="G2" s="22"/>
      <c r="H2" s="22"/>
      <c r="I2" s="22"/>
      <c r="J2" s="22"/>
      <c r="K2" s="23"/>
      <c r="L2" s="23"/>
      <c r="M2" s="23"/>
      <c r="N2" s="23"/>
      <c r="O2" s="23"/>
      <c r="P2" s="23"/>
      <c r="Q2" s="23"/>
      <c r="R2" s="23"/>
    </row>
    <row r="3" spans="1:18" ht="15.75" customHeight="1">
      <c r="A3" s="24" t="s">
        <v>421</v>
      </c>
      <c r="B3" s="25" t="s">
        <v>422</v>
      </c>
      <c r="C3" s="26"/>
      <c r="D3" s="26"/>
      <c r="E3" s="26"/>
      <c r="F3" s="26"/>
      <c r="G3" s="26"/>
      <c r="H3" s="26"/>
      <c r="I3" s="26"/>
      <c r="J3" s="26"/>
      <c r="K3" s="27">
        <f>IF(C3=K1,11,IF(D3=K1,9,IF(E3=K1,8,IF(F3=K1,7,IF(G3=K1,6,IF(H3=K1,5,IF(I3=K1,4,IF(J3=K1,3,0))))))))</f>
        <v>0</v>
      </c>
      <c r="L3" s="27">
        <f>IF(C3=L1,11,IF(D3=L1,9,IF(E3=L1,8,IF(F3=L1,7,IF(G3=L1,6,IF(H3=L1,5,IF(I3=L1,4,IF(J3=L1,3,0))))))))</f>
        <v>0</v>
      </c>
      <c r="M3" s="27">
        <f>IF(C3=M1,11,IF(D3=M1,9,IF(E3=M1,8,IF(F3=M1,7,IF(G3=M1,6,IF(H3=M1,5,IF(I3=M1,4,IF(J3=M1,3,0))))))))</f>
        <v>0</v>
      </c>
      <c r="N3" s="27">
        <f>IF(C3=N1,11,IF(D3=N1,9,IF(E3=N1,8,IF(F3=N1,7,IF(G3=N1,6,IF(H3=N1,5,IF(I3=N1,4,IF(J3=N1,3,0))))))))</f>
        <v>0</v>
      </c>
      <c r="O3" s="27">
        <f>IF(C3=O1,11,IF(D3=O1,9,IF(E3=O1,8,IF(F3=O1,7,IF(G3=O1,6,IF(H3=O1,5,IF(I3=O1,4,IF(J3=O1,3,0))))))))</f>
        <v>0</v>
      </c>
      <c r="P3" s="27">
        <f>IF(C3=P1,11,IF(D3=P1,9,IF(E3=P1,8,IF(F3=P1,7,IF(G3=P1,6,IF(H3=P1,5,IF(I3=P1,4,IF(J3=P1,3,0))))))))</f>
        <v>0</v>
      </c>
      <c r="Q3" s="27">
        <f>IF(C3=Q1,11,IF(D3=Q1,9,IF(E3=Q1,8,IF(F3=Q1,7,IF(G3=Q1,6,IF(H3=Q1,5,IF(I3=Q1,4,IF(J3=Q1,3,0))))))))</f>
        <v>0</v>
      </c>
      <c r="R3" s="27">
        <f>IF(C3=R1,11,IF(D3=R1,9,IF(E3=R1,8,IF(F3=R1,7,IF(G3=R1,6,IF(H3=R1,5,IF(I3=R1,4,IF(J3=R1,3,0))))))))</f>
        <v>0</v>
      </c>
    </row>
    <row r="4" spans="1:18" ht="15.75" customHeight="1">
      <c r="A4" s="47"/>
      <c r="B4" s="39" t="s">
        <v>423</v>
      </c>
      <c r="C4" s="62"/>
      <c r="D4" s="58"/>
      <c r="E4" s="57"/>
      <c r="F4" s="58"/>
      <c r="G4" s="58"/>
      <c r="H4" s="57"/>
      <c r="I4" s="58"/>
      <c r="J4" s="58"/>
      <c r="K4" s="41"/>
      <c r="L4" s="41"/>
      <c r="M4" s="41"/>
      <c r="N4" s="41"/>
      <c r="O4" s="41"/>
      <c r="P4" s="41"/>
      <c r="Q4" s="41"/>
      <c r="R4" s="41"/>
    </row>
    <row r="5" spans="1:18" ht="15.75" customHeight="1">
      <c r="A5" s="20"/>
      <c r="B5" s="21" t="s">
        <v>420</v>
      </c>
      <c r="C5" s="22"/>
      <c r="D5" s="22"/>
      <c r="E5" s="22"/>
      <c r="F5" s="22"/>
      <c r="G5" s="22"/>
      <c r="H5" s="22"/>
      <c r="I5" s="22"/>
      <c r="J5" s="22"/>
      <c r="K5" s="23"/>
      <c r="L5" s="23"/>
      <c r="M5" s="23"/>
      <c r="N5" s="23"/>
      <c r="O5" s="23"/>
      <c r="P5" s="23"/>
      <c r="Q5" s="23"/>
      <c r="R5" s="23"/>
    </row>
    <row r="6" spans="1:18" ht="15.75" customHeight="1">
      <c r="A6" s="24" t="s">
        <v>425</v>
      </c>
      <c r="B6" s="25" t="s">
        <v>422</v>
      </c>
      <c r="C6" s="26"/>
      <c r="D6" s="26"/>
      <c r="E6" s="26"/>
      <c r="F6" s="26"/>
      <c r="G6" s="26"/>
      <c r="H6" s="26"/>
      <c r="I6" s="26"/>
      <c r="J6" s="26"/>
      <c r="K6" s="27">
        <f>IF(C6=K1,9,IF(D6=K1,7,IF(E6=K1,6,IF(F6=K1,5,IF(G6=K1,4,IF(H6=K1,3,IF(I6=K1,2,IF(J6=K1,1,0))))))))</f>
        <v>0</v>
      </c>
      <c r="L6" s="27">
        <f>IF(C6=L1,9,IF(D6=L1,7,IF(E6=L1,6,IF(F6=L1,5,IF(G6=L1,4,IF(H6=L1,3,IF(I6=L1,2,IF(J6=L1,1,0))))))))</f>
        <v>0</v>
      </c>
      <c r="M6" s="27">
        <f>IF(C6=M1,9,IF(D6=M1,7,IF(E6=M1,6,IF(F6=M1,5,IF(G6=M1,4,IF(H6=M1,3,IF(I6=M1,2,IF(J6=M1,1,0))))))))</f>
        <v>0</v>
      </c>
      <c r="N6" s="27">
        <f>IF(C6=N1,9,IF(D6=N1,7,IF(E6=N1,6,IF(F6=N1,5,IF(G6=N1,4,IF(H6=N1,3,IF(I6=N1,2,IF(J6=N1,1,0))))))))</f>
        <v>0</v>
      </c>
      <c r="O6" s="27">
        <f>IF(C6=O1,9,IF(D6=O1,7,IF(E6=O1,6,IF(F6=O1,5,IF(G6=O1,4,IF(H6=O1,3,IF(I6=O1,2,IF(J6=O1,1,0))))))))</f>
        <v>0</v>
      </c>
      <c r="P6" s="27">
        <f>IF(C6=P1,9,IF(D6=P1,7,IF(E6=P1,6,IF(F6=P1,5,IF(G6=P1,4,IF(H6=P1,3,IF(I6=P1,2,IF(J6=P1,1,0))))))))</f>
        <v>0</v>
      </c>
      <c r="Q6" s="27">
        <f>IF(C6=Q1,9,IF(D6=Q1,7,IF(E6=Q1,6,IF(F6=Q1,5,IF(G6=Q1,4,IF(H6=Q1,3,IF(I6=Q1,2,IF(J6=Q1,1,0))))))))</f>
        <v>0</v>
      </c>
      <c r="R6" s="27">
        <f>IF(C6=R1,9,IF(D6=R1,7,IF(E6=R1,6,IF(F6=R1,5,IF(G6=R1,4,IF(H6=R1,3,IF(I6=R1,2,IF(J6=R1,1,0))))))))</f>
        <v>0</v>
      </c>
    </row>
    <row r="7" spans="1:18" ht="15.75" customHeight="1">
      <c r="A7" s="48"/>
      <c r="B7" s="43" t="s">
        <v>423</v>
      </c>
      <c r="C7" s="59"/>
      <c r="D7" s="59"/>
      <c r="E7" s="59"/>
      <c r="F7" s="61"/>
      <c r="G7" s="59"/>
      <c r="H7" s="59"/>
      <c r="I7" s="59"/>
      <c r="J7" s="59"/>
      <c r="K7" s="45"/>
      <c r="L7" s="45"/>
      <c r="M7" s="45"/>
      <c r="N7" s="45"/>
      <c r="O7" s="45"/>
      <c r="P7" s="45"/>
      <c r="Q7" s="45"/>
      <c r="R7" s="45"/>
    </row>
    <row r="8" spans="1:18" ht="15.75" customHeight="1">
      <c r="A8" s="20"/>
      <c r="B8" s="21" t="s">
        <v>420</v>
      </c>
      <c r="C8" s="22"/>
      <c r="D8" s="22"/>
      <c r="E8" s="22"/>
      <c r="F8" s="22"/>
      <c r="G8" s="22"/>
      <c r="H8" s="22"/>
      <c r="I8" s="22"/>
      <c r="J8" s="22"/>
      <c r="K8" s="23"/>
      <c r="L8" s="23"/>
      <c r="M8" s="23"/>
      <c r="N8" s="23"/>
      <c r="O8" s="23"/>
      <c r="P8" s="23"/>
      <c r="Q8" s="23"/>
      <c r="R8" s="23"/>
    </row>
    <row r="9" spans="1:18" ht="15.75" customHeight="1">
      <c r="A9" s="24" t="s">
        <v>421</v>
      </c>
      <c r="B9" s="25" t="s">
        <v>422</v>
      </c>
      <c r="C9" s="26"/>
      <c r="D9" s="26"/>
      <c r="E9" s="26"/>
      <c r="F9" s="26"/>
      <c r="G9" s="26"/>
      <c r="H9" s="26"/>
      <c r="I9" s="26"/>
      <c r="J9" s="26"/>
      <c r="K9" s="27">
        <f>IF(C9=K1,11,IF(D9=K1,9,IF(E9=K1,8,IF(F9=K1,7,IF(G9=K1,6,IF(H9=K1,5,IF(I9=K1,4,IF(J9=K1,3,0))))))))</f>
        <v>0</v>
      </c>
      <c r="L9" s="27">
        <f>IF(C9=L1,11,IF(D9=L1,9,IF(E9=L1,8,IF(F9=L1,7,IF(G9=L1,6,IF(H9=L1,5,IF(I9=L1,4,IF(J9=L1,3,0))))))))</f>
        <v>0</v>
      </c>
      <c r="M9" s="27">
        <f>IF(C9=M1,11,IF(D9=M1,9,IF(E9=M1,8,IF(F9=M1,7,IF(G9=M1,6,IF(H9=M1,5,IF(I9=M1,4,IF(J9=M1,3,0))))))))</f>
        <v>0</v>
      </c>
      <c r="N9" s="27">
        <f>IF(C9=N1,11,IF(D9=N1,9,IF(E9=N1,8,IF(F9=N1,7,IF(G9=N1,6,IF(H9=N1,5,IF(I9=N1,4,IF(J9=N1,3,0))))))))</f>
        <v>0</v>
      </c>
      <c r="O9" s="27">
        <f>IF(C9=O1,11,IF(D9=O1,9,IF(E9=O1,8,IF(F9=O1,7,IF(G9=O1,6,IF(H9=O1,5,IF(I9=O1,4,IF(J9=O1,3,0))))))))</f>
        <v>0</v>
      </c>
      <c r="P9" s="27">
        <f>IF(C9=P1,11,IF(D9=P1,9,IF(E9=P1,8,IF(F9=P1,7,IF(G9=P1,6,IF(H9=P1,5,IF(I9=P1,4,IF(J9=P1,3,0))))))))</f>
        <v>0</v>
      </c>
      <c r="Q9" s="27">
        <f>IF(C9=Q1,11,IF(D9=Q1,9,IF(E9=Q1,8,IF(F9=Q1,7,IF(G9=Q1,6,IF(H9=Q1,5,IF(I9=Q1,4,IF(J9=Q1,3,0))))))))</f>
        <v>0</v>
      </c>
      <c r="R9" s="27">
        <f>IF(C9=R1,11,IF(D9=R1,9,IF(E9=R1,8,IF(F9=R1,7,IF(G9=R1,6,IF(H9=R1,5,IF(I9=R1,4,IF(J9=R1,3,0))))))))</f>
        <v>0</v>
      </c>
    </row>
    <row r="10" spans="1:18" ht="15.75" customHeight="1">
      <c r="A10" s="38"/>
      <c r="B10" s="39" t="s">
        <v>423</v>
      </c>
      <c r="C10" s="31"/>
      <c r="D10" s="31"/>
      <c r="E10" s="31"/>
      <c r="F10" s="31"/>
      <c r="G10" s="31"/>
      <c r="H10" s="40"/>
      <c r="I10" s="40"/>
      <c r="J10" s="40"/>
      <c r="K10" s="41"/>
      <c r="L10" s="41"/>
      <c r="M10" s="41"/>
      <c r="N10" s="41"/>
      <c r="O10" s="41"/>
      <c r="P10" s="41"/>
      <c r="Q10" s="41"/>
      <c r="R10" s="41"/>
    </row>
    <row r="11" spans="1:18" ht="15.75" customHeight="1">
      <c r="A11" s="20"/>
      <c r="B11" s="21" t="s">
        <v>420</v>
      </c>
      <c r="C11" s="22"/>
      <c r="D11" s="22"/>
      <c r="E11" s="22"/>
      <c r="F11" s="22"/>
      <c r="G11" s="22"/>
      <c r="H11" s="22"/>
      <c r="I11" s="22"/>
      <c r="J11" s="22"/>
      <c r="K11" s="23"/>
      <c r="L11" s="23"/>
      <c r="M11" s="23"/>
      <c r="N11" s="23"/>
      <c r="O11" s="23"/>
      <c r="P11" s="23"/>
      <c r="Q11" s="23"/>
      <c r="R11" s="23"/>
    </row>
    <row r="12" spans="1:18" ht="15.75" customHeight="1">
      <c r="A12" s="24" t="s">
        <v>425</v>
      </c>
      <c r="B12" s="25" t="s">
        <v>422</v>
      </c>
      <c r="C12" s="26"/>
      <c r="D12" s="26"/>
      <c r="E12" s="26"/>
      <c r="F12" s="26"/>
      <c r="G12" s="26"/>
      <c r="H12" s="26"/>
      <c r="I12" s="26"/>
      <c r="J12" s="26"/>
      <c r="K12" s="27">
        <f>IF(C12=K1,9,IF(D12=K1,7,IF(E12=K1,6,IF(F12=K1,5,IF(G12=K1,4,IF(H12=K1,3,IF(I12=K1,2,IF(J12=K1,1,0))))))))</f>
        <v>0</v>
      </c>
      <c r="L12" s="27">
        <f>IF(C12=L1,9,IF(D12=L1,7,IF(E12=L1,6,IF(F12=L1,5,IF(G12=L1,4,IF(H12=L1,3,IF(I12=L1,2,IF(J12=L1,1,0))))))))</f>
        <v>0</v>
      </c>
      <c r="M12" s="27">
        <f>IF(C12=M1,9,IF(D12=M1,7,IF(E12=M1,6,IF(F12=M1,5,IF(G12=M1,4,IF(H12=M1,3,IF(I12=M1,2,IF(J12=M1,1,0))))))))</f>
        <v>0</v>
      </c>
      <c r="N12" s="27">
        <f>IF(C12=N1,9,IF(D12=N1,7,IF(E12=N1,6,IF(F12=N1,5,IF(G12=N1,4,IF(H12=N1,3,IF(I12=N1,2,IF(J12=N1,1,0))))))))</f>
        <v>0</v>
      </c>
      <c r="O12" s="27">
        <f>IF(C12=O1,9,IF(D12=O1,7,IF(E12=O1,6,IF(F12=O1,5,IF(G12=O1,4,IF(H12=O1,3,IF(I12=O1,2,IF(J12=O1,1,0))))))))</f>
        <v>0</v>
      </c>
      <c r="P12" s="27">
        <f>IF(C12=P1,9,IF(D12=P1,7,IF(E12=P1,6,IF(F12=P1,5,IF(G12=P1,4,IF(H12=P1,3,IF(I12=P1,2,IF(J12=P1,1,0))))))))</f>
        <v>0</v>
      </c>
      <c r="Q12" s="27">
        <f>IF(C12=Q1,9,IF(D12=Q1,7,IF(E12=Q1,6,IF(F12=Q1,5,IF(G12=Q1,4,IF(H12=Q1,3,IF(I12=Q1,2,IF(J12=Q1,1,0))))))))</f>
        <v>0</v>
      </c>
      <c r="R12" s="27">
        <f>IF(C12=R1,9,IF(D12=R1,7,IF(E12=R1,6,IF(F12=R1,5,IF(G12=R1,4,IF(H12=R1,3,IF(I12=R1,2,IF(J12=R1,1,0))))))))</f>
        <v>0</v>
      </c>
    </row>
    <row r="13" spans="1:18" ht="15.75" customHeight="1">
      <c r="A13" s="42"/>
      <c r="B13" s="43" t="s">
        <v>423</v>
      </c>
      <c r="C13" s="36"/>
      <c r="D13" s="36"/>
      <c r="E13" s="36"/>
      <c r="F13" s="36"/>
      <c r="G13" s="44"/>
      <c r="H13" s="44"/>
      <c r="I13" s="44"/>
      <c r="J13" s="44"/>
      <c r="K13" s="45"/>
      <c r="L13" s="45"/>
      <c r="M13" s="45"/>
      <c r="N13" s="45"/>
      <c r="O13" s="45"/>
      <c r="P13" s="45"/>
      <c r="Q13" s="45"/>
      <c r="R13" s="45"/>
    </row>
    <row r="14" spans="1:18" ht="15.75" customHeight="1">
      <c r="A14" s="20" t="s">
        <v>428</v>
      </c>
      <c r="B14" s="21" t="s">
        <v>420</v>
      </c>
      <c r="C14" s="22" t="s">
        <v>370</v>
      </c>
      <c r="D14" s="22" t="s">
        <v>316</v>
      </c>
      <c r="E14" s="22" t="s">
        <v>311</v>
      </c>
      <c r="F14" s="22" t="s">
        <v>382</v>
      </c>
      <c r="G14" s="22" t="s">
        <v>260</v>
      </c>
      <c r="H14" s="22" t="s">
        <v>248</v>
      </c>
      <c r="I14" s="22" t="s">
        <v>362</v>
      </c>
      <c r="J14" s="22"/>
      <c r="K14" s="23"/>
      <c r="L14" s="23"/>
      <c r="M14" s="23"/>
      <c r="N14" s="23"/>
      <c r="O14" s="23"/>
      <c r="P14" s="23"/>
      <c r="Q14" s="23"/>
      <c r="R14" s="23"/>
    </row>
    <row r="15" spans="1:19" ht="15.75" customHeight="1">
      <c r="A15" s="24" t="s">
        <v>421</v>
      </c>
      <c r="B15" s="25" t="s">
        <v>422</v>
      </c>
      <c r="C15" s="26" t="s">
        <v>418</v>
      </c>
      <c r="D15" s="26" t="s">
        <v>415</v>
      </c>
      <c r="E15" s="26" t="s">
        <v>411</v>
      </c>
      <c r="F15" s="26" t="s">
        <v>471</v>
      </c>
      <c r="G15" s="26" t="s">
        <v>416</v>
      </c>
      <c r="H15" s="26" t="s">
        <v>414</v>
      </c>
      <c r="I15" s="26" t="s">
        <v>417</v>
      </c>
      <c r="J15" s="26"/>
      <c r="K15" s="27">
        <f>IF(C15=K1,11,IF(D15=K1,9,IF(E15=K1,8,IF(F15=K1,7,IF(G15=K1,6,IF(H15=K1,5,IF(I15=K1,4,IF(J15=K1,3,0))))))))</f>
        <v>8</v>
      </c>
      <c r="L15" s="27">
        <f>IF(C15=L1,11,IF(D15=L1,9,IF(E15=L1,8,IF(F15=L1,7,IF(G15=L1,6,IF(H15=L1,5,IF(I15=L1,4,IF(J15=L1,3,0))))))))</f>
        <v>0</v>
      </c>
      <c r="M15" s="27">
        <f>IF(C15=M1,11,IF(D15=M1,9,IF(E15=M1,8,IF(F15=M1,7,IF(G15=M1,6,IF(H15=M1,5,IF(I15=M1,4,IF(J15=M1,3,0))))))))</f>
        <v>0</v>
      </c>
      <c r="N15" s="27">
        <f>IF(C15=N1,11,IF(D15=N1,9,IF(E15=N1,8,IF(F15=N1,7,IF(G15=N1,6,IF(H15=N1,5,IF(I15=N1,4,IF(J15=N1,3,0))))))))</f>
        <v>5</v>
      </c>
      <c r="O15" s="27">
        <f>IF(C15=O1,11,IF(D15=O1,9,IF(E15=O1,8,IF(F15=O1,7,IF(G15=O1,6,IF(H15=O1,5,IF(I15=O1,4,IF(J15=O1,3,0))))))))</f>
        <v>9</v>
      </c>
      <c r="P15" s="27">
        <f>IF(C15=P1,11,IF(D15=P1,9,IF(E15=P1,8,IF(F15=P1,7,IF(G15=P1,6,IF(H15=P1,5,IF(I15=P1,4,IF(J15=P1,3,0))))))))</f>
        <v>6</v>
      </c>
      <c r="Q15" s="27">
        <f>IF(C15=Q1,11,IF(D15=Q1,9,IF(E15=Q1,8,IF(F15=Q1,7,IF(G15=Q1,6,IF(H15=Q1,5,IF(I15=Q1,4,IF(J15=Q1,3,0))))))))</f>
        <v>4</v>
      </c>
      <c r="R15" s="27">
        <f>IF(C15=R1,11,IF(D15=R1,9,IF(E15=R1,8,IF(F15=R1,7,IF(G15=R1,6,IF(H15=R1,5,IF(I15=R1,4,IF(J15=R1,3,0))))))))</f>
        <v>11</v>
      </c>
      <c r="S15" s="46"/>
    </row>
    <row r="16" spans="1:19" ht="15.75" customHeight="1">
      <c r="A16" s="47"/>
      <c r="B16" s="39" t="s">
        <v>423</v>
      </c>
      <c r="C16" s="31">
        <v>3.51</v>
      </c>
      <c r="D16" s="31">
        <v>3.41</v>
      </c>
      <c r="E16" s="31">
        <v>3.35</v>
      </c>
      <c r="F16" s="31">
        <v>3.28</v>
      </c>
      <c r="G16" s="31">
        <v>3.23</v>
      </c>
      <c r="H16" s="31">
        <v>3.21</v>
      </c>
      <c r="I16" s="31">
        <v>3.08</v>
      </c>
      <c r="J16" s="31"/>
      <c r="K16" s="41"/>
      <c r="L16" s="41"/>
      <c r="M16" s="41"/>
      <c r="N16" s="41"/>
      <c r="O16" s="41"/>
      <c r="P16" s="41"/>
      <c r="Q16" s="41"/>
      <c r="R16" s="41"/>
      <c r="S16" s="46"/>
    </row>
    <row r="17" spans="1:18" ht="15.75" customHeight="1">
      <c r="A17" s="20" t="s">
        <v>428</v>
      </c>
      <c r="B17" s="21" t="s">
        <v>420</v>
      </c>
      <c r="C17" s="22" t="s">
        <v>326</v>
      </c>
      <c r="D17" s="22" t="s">
        <v>301</v>
      </c>
      <c r="E17" s="22" t="s">
        <v>236</v>
      </c>
      <c r="F17" s="22" t="s">
        <v>212</v>
      </c>
      <c r="G17" s="22" t="s">
        <v>354</v>
      </c>
      <c r="H17" s="22"/>
      <c r="I17" s="22"/>
      <c r="J17" s="22"/>
      <c r="K17" s="23"/>
      <c r="L17" s="23"/>
      <c r="M17" s="23"/>
      <c r="N17" s="23"/>
      <c r="O17" s="23"/>
      <c r="P17" s="23"/>
      <c r="Q17" s="23"/>
      <c r="R17" s="23"/>
    </row>
    <row r="18" spans="1:19" ht="15.75" customHeight="1">
      <c r="A18" s="24" t="s">
        <v>425</v>
      </c>
      <c r="B18" s="25" t="s">
        <v>422</v>
      </c>
      <c r="C18" s="26" t="s">
        <v>415</v>
      </c>
      <c r="D18" s="26" t="s">
        <v>411</v>
      </c>
      <c r="E18" s="26" t="s">
        <v>418</v>
      </c>
      <c r="F18" s="26" t="s">
        <v>417</v>
      </c>
      <c r="G18" s="26" t="s">
        <v>416</v>
      </c>
      <c r="H18" s="26"/>
      <c r="I18" s="26"/>
      <c r="J18" s="26"/>
      <c r="K18" s="27">
        <f>IF(C18=K1,9,IF(D18=K1,7,IF(E18=K1,6,IF(F18=K1,5,IF(G18=K1,4,IF(H18=K1,3,IF(I18=K1,2,IF(J18=K1,1,0))))))))</f>
        <v>7</v>
      </c>
      <c r="L18" s="27">
        <f>IF(C18=L1,9,IF(D18=L1,7,IF(E18=L1,6,IF(F18=L1,5,IF(G18=L1,4,IF(H18=L1,3,IF(I18=L1,2,IF(J18=L1,1,0))))))))</f>
        <v>0</v>
      </c>
      <c r="M18" s="27">
        <f>IF(C18=M1,9,IF(D18=M1,7,IF(E18=M1,6,IF(F18=M1,5,IF(G18=M1,4,IF(H18=M1,3,IF(I18=M1,2,IF(J18=M1,1,0))))))))</f>
        <v>0</v>
      </c>
      <c r="N18" s="27">
        <f>IF(C18=N1,9,IF(D18=N1,7,IF(E18=N1,6,IF(F18=N1,5,IF(G18=N1,4,IF(H18=N1,3,IF(I18=N1,2,IF(J18=N1,1,0))))))))</f>
        <v>0</v>
      </c>
      <c r="O18" s="27">
        <f>IF(C18=O1,9,IF(D18=O1,7,IF(E18=O1,6,IF(F18=O1,5,IF(G18=O1,4,IF(H18=O1,3,IF(I18=O1,2,IF(J18=O1,1,0))))))))</f>
        <v>9</v>
      </c>
      <c r="P18" s="27">
        <f>IF(C18=P1,9,IF(D18=P1,7,IF(E18=P1,6,IF(F18=P1,5,IF(G18=P1,4,IF(H18=P1,3,IF(I18=P1,2,IF(J18=P1,1,0))))))))</f>
        <v>4</v>
      </c>
      <c r="Q18" s="27">
        <f>IF(C18=Q1,9,IF(D18=Q1,7,IF(E18=Q1,6,IF(F18=Q1,5,IF(G18=Q1,4,IF(H18=Q1,3,IF(I18=Q1,2,IF(J18=Q1,1,0))))))))</f>
        <v>5</v>
      </c>
      <c r="R18" s="27">
        <f>IF(C18=R1,9,IF(D18=R1,7,IF(E18=R1,6,IF(F18=R1,5,IF(G18=R1,4,IF(H18=R1,3,IF(I18=R1,2,IF(J18=R1,1,0))))))))</f>
        <v>6</v>
      </c>
      <c r="S18" s="46"/>
    </row>
    <row r="19" spans="1:19" ht="15.75" customHeight="1">
      <c r="A19" s="48"/>
      <c r="B19" s="43" t="s">
        <v>423</v>
      </c>
      <c r="C19" s="36">
        <v>3.3</v>
      </c>
      <c r="D19" s="36">
        <v>3.03</v>
      </c>
      <c r="E19" s="36">
        <v>2.82</v>
      </c>
      <c r="F19" s="36">
        <v>2.58</v>
      </c>
      <c r="G19" s="36">
        <v>2.37</v>
      </c>
      <c r="H19" s="36"/>
      <c r="I19" s="36"/>
      <c r="J19" s="36"/>
      <c r="K19" s="45"/>
      <c r="L19" s="45"/>
      <c r="M19" s="45"/>
      <c r="N19" s="45"/>
      <c r="O19" s="45"/>
      <c r="P19" s="45"/>
      <c r="Q19" s="45"/>
      <c r="R19" s="45"/>
      <c r="S19" s="46"/>
    </row>
    <row r="20" spans="1:18" ht="15.75" customHeight="1">
      <c r="A20" s="20" t="s">
        <v>419</v>
      </c>
      <c r="B20" s="21" t="s">
        <v>420</v>
      </c>
      <c r="C20" s="22" t="s">
        <v>382</v>
      </c>
      <c r="D20" s="22" t="s">
        <v>321</v>
      </c>
      <c r="E20" s="22" t="s">
        <v>230</v>
      </c>
      <c r="F20" s="22" t="s">
        <v>290</v>
      </c>
      <c r="G20" s="22" t="s">
        <v>377</v>
      </c>
      <c r="H20" s="22" t="s">
        <v>396</v>
      </c>
      <c r="I20" s="22" t="s">
        <v>260</v>
      </c>
      <c r="J20" s="22" t="s">
        <v>254</v>
      </c>
      <c r="K20" s="23"/>
      <c r="L20" s="23"/>
      <c r="M20" s="23"/>
      <c r="N20" s="23"/>
      <c r="O20" s="23"/>
      <c r="P20" s="23"/>
      <c r="Q20" s="23"/>
      <c r="R20" s="23"/>
    </row>
    <row r="21" spans="1:19" ht="15.75" customHeight="1">
      <c r="A21" s="24" t="s">
        <v>421</v>
      </c>
      <c r="B21" s="25" t="s">
        <v>422</v>
      </c>
      <c r="C21" s="26" t="s">
        <v>471</v>
      </c>
      <c r="D21" s="26" t="s">
        <v>418</v>
      </c>
      <c r="E21" s="26" t="s">
        <v>413</v>
      </c>
      <c r="F21" s="26" t="s">
        <v>414</v>
      </c>
      <c r="G21" s="26" t="s">
        <v>415</v>
      </c>
      <c r="H21" s="26" t="s">
        <v>417</v>
      </c>
      <c r="I21" s="26" t="s">
        <v>416</v>
      </c>
      <c r="J21" s="26" t="s">
        <v>411</v>
      </c>
      <c r="K21" s="27">
        <f>IF(C21=K1,11,IF(D21=K1,9,IF(E21=K1,8,IF(F21=K1,7,IF(G21=K1,6,IF(H21=K1,5,IF(I21=K1,4,IF(J21=K1,3,0))))))))</f>
        <v>3</v>
      </c>
      <c r="L21" s="27">
        <f>IF(C21=L1,11,IF(D21=L1,9,IF(E21=L1,8,IF(F21=L1,7,IF(G21=L1,6,IF(H21=L1,5,IF(I21=L1,4,IF(J21=L1,3,0))))))))</f>
        <v>0</v>
      </c>
      <c r="M21" s="27">
        <f>IF(C21=M1,11,IF(D21=M1,9,IF(E21=M1,8,IF(F21=M1,7,IF(G21=M1,6,IF(H21=M1,5,IF(I21=M1,4,IF(J21=M1,3,0))))))))</f>
        <v>8</v>
      </c>
      <c r="N21" s="27">
        <f>IF(C21=N1,11,IF(D21=N1,9,IF(E21=N1,8,IF(F21=N1,7,IF(G21=N1,6,IF(H21=N1,5,IF(I21=N1,4,IF(J21=N1,3,0))))))))</f>
        <v>7</v>
      </c>
      <c r="O21" s="27">
        <f>IF(C21=O1,11,IF(D21=O1,9,IF(E21=O1,8,IF(F21=O1,7,IF(G21=O1,6,IF(H21=O1,5,IF(I21=O1,4,IF(J21=O1,3,0))))))))</f>
        <v>6</v>
      </c>
      <c r="P21" s="27">
        <f>IF(C21=P1,11,IF(D21=P1,9,IF(E21=P1,8,IF(F21=P1,7,IF(G21=P1,6,IF(H21=P1,5,IF(I21=P1,4,IF(J21=P1,3,0))))))))</f>
        <v>4</v>
      </c>
      <c r="Q21" s="27">
        <f>IF(C21=Q1,11,IF(D21=Q1,9,IF(E21=Q1,8,IF(F21=Q1,7,IF(G21=Q1,6,IF(H21=Q1,5,IF(I21=Q1,4,IF(J21=Q1,3,0))))))))</f>
        <v>5</v>
      </c>
      <c r="R21" s="27">
        <f>IF(C21=R1,11,IF(D21=R1,9,IF(E21=R1,8,IF(F21=R1,7,IF(G21=R1,6,IF(H21=R1,5,IF(I21=R1,4,IF(J21=R1,3,0))))))))</f>
        <v>9</v>
      </c>
      <c r="S21" s="46"/>
    </row>
    <row r="22" spans="1:19" ht="15.75" customHeight="1">
      <c r="A22" s="47">
        <v>-4.4</v>
      </c>
      <c r="B22" s="39" t="s">
        <v>423</v>
      </c>
      <c r="C22" s="49" t="s">
        <v>547</v>
      </c>
      <c r="D22" s="49" t="s">
        <v>548</v>
      </c>
      <c r="E22" s="49" t="s">
        <v>549</v>
      </c>
      <c r="F22" s="49" t="s">
        <v>550</v>
      </c>
      <c r="G22" s="49" t="s">
        <v>551</v>
      </c>
      <c r="H22" s="31">
        <v>14.08</v>
      </c>
      <c r="I22" s="31">
        <v>14.98</v>
      </c>
      <c r="J22" s="31">
        <v>15.37</v>
      </c>
      <c r="K22" s="41"/>
      <c r="L22" s="41"/>
      <c r="M22" s="41"/>
      <c r="N22" s="41"/>
      <c r="O22" s="41"/>
      <c r="P22" s="41"/>
      <c r="Q22" s="41"/>
      <c r="R22" s="41"/>
      <c r="S22" s="46"/>
    </row>
    <row r="23" spans="1:18" ht="15.75" customHeight="1">
      <c r="A23" s="20" t="s">
        <v>419</v>
      </c>
      <c r="B23" s="21" t="s">
        <v>420</v>
      </c>
      <c r="C23" s="22" t="s">
        <v>248</v>
      </c>
      <c r="D23" s="22" t="s">
        <v>370</v>
      </c>
      <c r="E23" s="22" t="s">
        <v>374</v>
      </c>
      <c r="F23" s="22" t="s">
        <v>346</v>
      </c>
      <c r="G23" s="22" t="s">
        <v>188</v>
      </c>
      <c r="H23" s="22" t="s">
        <v>200</v>
      </c>
      <c r="I23" s="22"/>
      <c r="J23" s="22"/>
      <c r="K23" s="23"/>
      <c r="L23" s="23"/>
      <c r="M23" s="23"/>
      <c r="N23" s="23"/>
      <c r="O23" s="23"/>
      <c r="P23" s="23"/>
      <c r="Q23" s="23"/>
      <c r="R23" s="23"/>
    </row>
    <row r="24" spans="1:19" ht="15.75" customHeight="1">
      <c r="A24" s="24" t="s">
        <v>425</v>
      </c>
      <c r="B24" s="25" t="s">
        <v>422</v>
      </c>
      <c r="C24" s="26" t="s">
        <v>414</v>
      </c>
      <c r="D24" s="26" t="s">
        <v>418</v>
      </c>
      <c r="E24" s="26" t="s">
        <v>417</v>
      </c>
      <c r="F24" s="26" t="s">
        <v>415</v>
      </c>
      <c r="G24" s="26" t="s">
        <v>471</v>
      </c>
      <c r="H24" s="26" t="s">
        <v>411</v>
      </c>
      <c r="I24" s="26"/>
      <c r="J24" s="26"/>
      <c r="K24" s="27">
        <f>IF(C24=K1,9,IF(D24=K1,7,IF(E24=K1,6,IF(F24=K1,5,IF(G24=K1,4,IF(H24=K1,3,IF(I24=K1,2,IF(J24=K1,1,0))))))))</f>
        <v>3</v>
      </c>
      <c r="L24" s="27">
        <f>IF(C24=L1,9,IF(D24=L1,7,IF(E24=L1,6,IF(F24=L1,5,IF(G24=L1,4,IF(H24=L1,3,IF(I24=L1,2,IF(J24=L1,1,0))))))))</f>
        <v>0</v>
      </c>
      <c r="M24" s="27">
        <f>IF(C24=M1,9,IF(D24=M1,7,IF(E24=M1,6,IF(F24=M1,5,IF(G24=M1,4,IF(H24=M1,3,IF(I24=M1,2,IF(J24=M1,1,0))))))))</f>
        <v>0</v>
      </c>
      <c r="N24" s="27">
        <f>IF(C24=N1,9,IF(D24=N1,7,IF(E24=N1,6,IF(F24=N1,5,IF(G24=N1,4,IF(H24=N1,3,IF(I24=N1,2,IF(J24=N1,1,0))))))))</f>
        <v>9</v>
      </c>
      <c r="O24" s="27">
        <f>IF(C24=O1,9,IF(D24=O1,7,IF(E24=O1,6,IF(F24=O1,5,IF(G24=O1,4,IF(H24=O1,3,IF(I24=O1,2,IF(J24=O1,1,0))))))))</f>
        <v>5</v>
      </c>
      <c r="P24" s="27">
        <f>IF(C24=P1,9,IF(D24=P1,7,IF(E24=P1,6,IF(F24=P1,5,IF(G24=P1,4,IF(H24=P1,3,IF(I24=P1,2,IF(J24=P1,1,0))))))))</f>
        <v>0</v>
      </c>
      <c r="Q24" s="27">
        <f>IF(C24=Q1,9,IF(D24=Q1,7,IF(E24=Q1,6,IF(F24=Q1,5,IF(G24=Q1,4,IF(H24=Q1,3,IF(I24=Q1,2,IF(J24=Q1,1,0))))))))</f>
        <v>6</v>
      </c>
      <c r="R24" s="27">
        <f>IF(C24=R1,9,IF(D24=R1,7,IF(E24=R1,6,IF(F24=R1,5,IF(G24=R1,4,IF(H24=R1,3,IF(I24=R1,2,IF(J24=R1,1,0))))))))</f>
        <v>7</v>
      </c>
      <c r="S24" s="46"/>
    </row>
    <row r="25" spans="1:19" ht="15.75" customHeight="1">
      <c r="A25" s="48">
        <v>-3.9</v>
      </c>
      <c r="B25" s="43" t="s">
        <v>423</v>
      </c>
      <c r="C25" s="50" t="s">
        <v>552</v>
      </c>
      <c r="D25" s="50" t="s">
        <v>553</v>
      </c>
      <c r="E25" s="50" t="s">
        <v>554</v>
      </c>
      <c r="F25" s="50" t="s">
        <v>555</v>
      </c>
      <c r="G25" s="36">
        <v>14.97</v>
      </c>
      <c r="H25" s="36">
        <v>15.69</v>
      </c>
      <c r="I25" s="36"/>
      <c r="J25" s="36"/>
      <c r="K25" s="45"/>
      <c r="L25" s="45"/>
      <c r="M25" s="45"/>
      <c r="N25" s="45"/>
      <c r="O25" s="45"/>
      <c r="P25" s="45"/>
      <c r="Q25" s="45"/>
      <c r="R25" s="45"/>
      <c r="S25" s="46"/>
    </row>
    <row r="26" spans="1:18" ht="15.75" customHeight="1">
      <c r="A26" s="20" t="s">
        <v>527</v>
      </c>
      <c r="B26" s="21" t="s">
        <v>420</v>
      </c>
      <c r="C26" s="22" t="s">
        <v>354</v>
      </c>
      <c r="D26" s="22" t="s">
        <v>326</v>
      </c>
      <c r="E26" s="22" t="s">
        <v>311</v>
      </c>
      <c r="F26" s="22" t="s">
        <v>374</v>
      </c>
      <c r="G26" s="22" t="s">
        <v>382</v>
      </c>
      <c r="H26" s="22" t="s">
        <v>366</v>
      </c>
      <c r="I26" s="22"/>
      <c r="J26" s="22"/>
      <c r="K26" s="23"/>
      <c r="L26" s="23"/>
      <c r="M26" s="23"/>
      <c r="N26" s="23"/>
      <c r="O26" s="23"/>
      <c r="P26" s="23"/>
      <c r="Q26" s="23"/>
      <c r="R26" s="23"/>
    </row>
    <row r="27" spans="1:19" ht="15.75" customHeight="1">
      <c r="A27" s="24" t="s">
        <v>421</v>
      </c>
      <c r="B27" s="25" t="s">
        <v>422</v>
      </c>
      <c r="C27" s="26" t="s">
        <v>416</v>
      </c>
      <c r="D27" s="26" t="s">
        <v>415</v>
      </c>
      <c r="E27" s="26" t="s">
        <v>411</v>
      </c>
      <c r="F27" s="26" t="s">
        <v>417</v>
      </c>
      <c r="G27" s="26" t="s">
        <v>471</v>
      </c>
      <c r="H27" s="26" t="s">
        <v>418</v>
      </c>
      <c r="I27" s="26"/>
      <c r="J27" s="26"/>
      <c r="K27" s="27">
        <f>IF(C27=K1,11,IF(D27=K1,9,IF(E27=K1,8,IF(F27=K1,7,IF(G27=K1,6,IF(H27=K1,5,IF(I27=K1,4,IF(J27=K1,3,0))))))))</f>
        <v>8</v>
      </c>
      <c r="L27" s="27">
        <f>IF(C27=L1,11,IF(D27=L1,9,IF(E27=L1,8,IF(F27=L1,7,IF(G27=L1,6,IF(H27=L1,5,IF(I27=L1,4,IF(J27=L1,3,0))))))))</f>
        <v>0</v>
      </c>
      <c r="M27" s="27">
        <f>IF(C27=M1,11,IF(D27=M1,9,IF(E27=M1,8,IF(F27=M1,7,IF(G27=M1,6,IF(H27=M1,5,IF(I27=M1,4,IF(J27=M1,3,0))))))))</f>
        <v>0</v>
      </c>
      <c r="N27" s="27">
        <f>IF(C27=N1,11,IF(D27=N1,9,IF(E27=N1,8,IF(F27=N1,7,IF(G27=N1,6,IF(H27=N1,5,IF(I27=N1,4,IF(J27=N1,3,0))))))))</f>
        <v>0</v>
      </c>
      <c r="O27" s="27">
        <f>IF(C27=O1,11,IF(D27=O1,9,IF(E27=O1,8,IF(F27=O1,7,IF(G27=O1,6,IF(H27=O1,5,IF(I27=O1,4,IF(J27=O1,3,0))))))))</f>
        <v>9</v>
      </c>
      <c r="P27" s="27">
        <f>IF(C27=P1,11,IF(D27=P1,9,IF(E27=P1,8,IF(F27=P1,7,IF(G27=P1,6,IF(H27=P1,5,IF(I27=P1,4,IF(J27=P1,3,0))))))))</f>
        <v>11</v>
      </c>
      <c r="Q27" s="27">
        <f>IF(C27=Q1,11,IF(D27=Q1,9,IF(E27=Q1,8,IF(F27=Q1,7,IF(G27=Q1,6,IF(H27=Q1,5,IF(I27=Q1,4,IF(J27=Q1,3,0))))))))</f>
        <v>7</v>
      </c>
      <c r="R27" s="27">
        <f>IF(C27=R1,11,IF(D27=R1,9,IF(E27=R1,8,IF(F27=R1,7,IF(G27=R1,6,IF(H27=R1,5,IF(I27=R1,4,IF(J27=R1,3,0))))))))</f>
        <v>5</v>
      </c>
      <c r="S27" s="46"/>
    </row>
    <row r="28" spans="1:18" ht="15.75" customHeight="1">
      <c r="A28" s="47"/>
      <c r="B28" s="39" t="s">
        <v>423</v>
      </c>
      <c r="C28" s="51" t="s">
        <v>556</v>
      </c>
      <c r="D28" s="49" t="s">
        <v>557</v>
      </c>
      <c r="E28" s="49" t="s">
        <v>558</v>
      </c>
      <c r="F28" s="49" t="s">
        <v>559</v>
      </c>
      <c r="G28" s="49" t="s">
        <v>560</v>
      </c>
      <c r="H28" s="49" t="s">
        <v>561</v>
      </c>
      <c r="I28" s="49"/>
      <c r="J28" s="49"/>
      <c r="K28" s="41"/>
      <c r="L28" s="41"/>
      <c r="M28" s="41"/>
      <c r="N28" s="41"/>
      <c r="O28" s="41"/>
      <c r="P28" s="41"/>
      <c r="Q28" s="41"/>
      <c r="R28" s="41"/>
    </row>
    <row r="29" spans="1:18" ht="15.75" customHeight="1">
      <c r="A29" s="20" t="s">
        <v>527</v>
      </c>
      <c r="B29" s="21" t="s">
        <v>420</v>
      </c>
      <c r="C29" s="22" t="s">
        <v>377</v>
      </c>
      <c r="D29" s="22" t="s">
        <v>362</v>
      </c>
      <c r="E29" s="22" t="s">
        <v>254</v>
      </c>
      <c r="F29" s="22"/>
      <c r="G29" s="22"/>
      <c r="H29" s="22"/>
      <c r="I29" s="22"/>
      <c r="J29" s="22"/>
      <c r="K29" s="23"/>
      <c r="L29" s="23"/>
      <c r="M29" s="23"/>
      <c r="N29" s="23"/>
      <c r="O29" s="23"/>
      <c r="P29" s="23"/>
      <c r="Q29" s="23"/>
      <c r="R29" s="23"/>
    </row>
    <row r="30" spans="1:19" ht="15.75" customHeight="1">
      <c r="A30" s="24" t="s">
        <v>425</v>
      </c>
      <c r="B30" s="25" t="s">
        <v>422</v>
      </c>
      <c r="C30" s="26" t="s">
        <v>415</v>
      </c>
      <c r="D30" s="26" t="s">
        <v>417</v>
      </c>
      <c r="E30" s="26" t="s">
        <v>411</v>
      </c>
      <c r="F30" s="26"/>
      <c r="G30" s="26"/>
      <c r="H30" s="26"/>
      <c r="I30" s="26"/>
      <c r="J30" s="26"/>
      <c r="K30" s="27">
        <f>IF(C30=K1,9,IF(D30=K1,7,IF(E30=K1,6,IF(F30=K1,5,IF(G30=K1,4,IF(H30=K1,3,IF(I30=K1,2,IF(J30=K1,1,0))))))))</f>
        <v>6</v>
      </c>
      <c r="L30" s="27">
        <f>IF(C30=L1,9,IF(D30=L1,7,IF(E30=L1,6,IF(F30=L1,5,IF(G30=L1,4,IF(H30=L1,3,IF(I30=L1,2,IF(J30=L1,1,0))))))))</f>
        <v>0</v>
      </c>
      <c r="M30" s="27">
        <f>IF(C30=M1,9,IF(D30=M1,7,IF(E30=M1,6,IF(F30=M1,5,IF(G30=M1,4,IF(H30=M1,3,IF(I30=M1,2,IF(J30=M1,1,0))))))))</f>
        <v>0</v>
      </c>
      <c r="N30" s="27">
        <f>IF(C30=N1,9,IF(D30=N1,7,IF(E30=N1,6,IF(F30=N1,5,IF(G30=N1,4,IF(H30=N1,3,IF(I30=N1,2,IF(J30=N1,1,0))))))))</f>
        <v>0</v>
      </c>
      <c r="O30" s="27">
        <f>IF(C30=O1,9,IF(D30=O1,7,IF(E30=O1,6,IF(F30=O1,5,IF(G30=O1,4,IF(H30=O1,3,IF(I30=O1,2,IF(J30=O1,1,0))))))))</f>
        <v>9</v>
      </c>
      <c r="P30" s="27">
        <f>IF(C30=P1,9,IF(D30=P1,7,IF(E30=P1,6,IF(F30=P1,5,IF(G30=P1,4,IF(H30=P1,3,IF(I30=P1,2,IF(J30=P1,1,0))))))))</f>
        <v>0</v>
      </c>
      <c r="Q30" s="27">
        <f>IF(C30=Q1,9,IF(D30=Q1,7,IF(E30=Q1,6,IF(F30=Q1,5,IF(G30=Q1,4,IF(H30=Q1,3,IF(I30=Q1,2,IF(J30=Q1,1,0))))))))</f>
        <v>7</v>
      </c>
      <c r="R30" s="27">
        <f>IF(C30=R1,9,IF(D30=R1,7,IF(E30=R1,6,IF(F30=R1,5,IF(G30=R1,4,IF(H30=R1,3,IF(I30=R1,2,IF(J30=R1,1,0))))))))</f>
        <v>0</v>
      </c>
      <c r="S30" s="52"/>
    </row>
    <row r="31" spans="1:18" ht="15.75" customHeight="1">
      <c r="A31" s="48"/>
      <c r="B31" s="43" t="s">
        <v>423</v>
      </c>
      <c r="C31" s="50" t="s">
        <v>562</v>
      </c>
      <c r="D31" s="50" t="s">
        <v>563</v>
      </c>
      <c r="E31" s="50" t="s">
        <v>564</v>
      </c>
      <c r="F31" s="50"/>
      <c r="G31" s="50"/>
      <c r="H31" s="50"/>
      <c r="I31" s="50"/>
      <c r="J31" s="50"/>
      <c r="K31" s="45"/>
      <c r="L31" s="45"/>
      <c r="M31" s="45"/>
      <c r="N31" s="45"/>
      <c r="O31" s="45"/>
      <c r="P31" s="45"/>
      <c r="Q31" s="45"/>
      <c r="R31" s="45"/>
    </row>
    <row r="32" spans="1:18" ht="15.75" customHeight="1">
      <c r="A32" s="20" t="s">
        <v>426</v>
      </c>
      <c r="B32" s="21" t="s">
        <v>420</v>
      </c>
      <c r="C32" s="22" t="s">
        <v>386</v>
      </c>
      <c r="D32" s="22" t="s">
        <v>316</v>
      </c>
      <c r="E32" s="22" t="s">
        <v>354</v>
      </c>
      <c r="F32" s="22" t="s">
        <v>242</v>
      </c>
      <c r="G32" s="22" t="s">
        <v>311</v>
      </c>
      <c r="H32" s="22" t="s">
        <v>206</v>
      </c>
      <c r="I32" s="22" t="s">
        <v>396</v>
      </c>
      <c r="J32" s="22"/>
      <c r="K32" s="23"/>
      <c r="L32" s="23"/>
      <c r="M32" s="23"/>
      <c r="N32" s="23"/>
      <c r="O32" s="23"/>
      <c r="P32" s="23"/>
      <c r="Q32" s="23"/>
      <c r="R32" s="23"/>
    </row>
    <row r="33" spans="1:18" ht="15.75" customHeight="1">
      <c r="A33" s="24" t="s">
        <v>421</v>
      </c>
      <c r="B33" s="25" t="s">
        <v>422</v>
      </c>
      <c r="C33" s="26" t="s">
        <v>413</v>
      </c>
      <c r="D33" s="26" t="s">
        <v>415</v>
      </c>
      <c r="E33" s="26" t="s">
        <v>416</v>
      </c>
      <c r="F33" s="26" t="s">
        <v>414</v>
      </c>
      <c r="G33" s="26" t="s">
        <v>411</v>
      </c>
      <c r="H33" s="26" t="s">
        <v>418</v>
      </c>
      <c r="I33" s="26" t="s">
        <v>417</v>
      </c>
      <c r="J33" s="26"/>
      <c r="K33" s="27">
        <f>IF(C33=K1,11,IF(D33=K1,9,IF(E33=K1,8,IF(F33=K1,7,IF(G33=K1,6,IF(H33=K1,5,IF(I33=K1,4,IF(J33=K1,3,0))))))))</f>
        <v>6</v>
      </c>
      <c r="L33" s="27">
        <f>IF(C33=L1,11,IF(D33=L1,9,IF(E33=L1,8,IF(F33=L1,7,IF(G33=L1,6,IF(H33=L1,5,IF(I33=L1,4,IF(J33=L1,3,0))))))))</f>
        <v>0</v>
      </c>
      <c r="M33" s="27">
        <f>IF(C33=M1,11,IF(D33=M1,9,IF(E33=M1,8,IF(F33=M1,7,IF(G33=M1,6,IF(H33=M1,5,IF(I33=M1,4,IF(J33=M1,3,0))))))))</f>
        <v>11</v>
      </c>
      <c r="N33" s="27">
        <f>IF(C33=N1,11,IF(D33=N1,9,IF(E33=N1,8,IF(F33=N1,7,IF(G33=N1,6,IF(H33=N1,5,IF(I33=N1,4,IF(J33=N1,3,0))))))))</f>
        <v>7</v>
      </c>
      <c r="O33" s="27">
        <f>IF(C33=O1,11,IF(D33=O1,9,IF(E33=O1,8,IF(F33=O1,7,IF(G33=O1,6,IF(H33=O1,5,IF(I33=O1,4,IF(J33=O1,3,0))))))))</f>
        <v>9</v>
      </c>
      <c r="P33" s="27">
        <f>IF(C33=P1,11,IF(D33=P1,9,IF(E33=P1,8,IF(F33=P1,7,IF(G33=P1,6,IF(H33=P1,5,IF(I33=P1,4,IF(J33=P1,3,0))))))))</f>
        <v>8</v>
      </c>
      <c r="Q33" s="27">
        <f>IF(C33=Q1,11,IF(D33=Q1,9,IF(E33=Q1,8,IF(F33=Q1,7,IF(G33=Q1,6,IF(H33=Q1,5,IF(I33=Q1,4,IF(J33=Q1,3,0))))))))</f>
        <v>4</v>
      </c>
      <c r="R33" s="27">
        <f>IF(C33=R1,11,IF(D33=R1,9,IF(E33=R1,8,IF(F33=R1,7,IF(G33=R1,6,IF(H33=R1,5,IF(I33=R1,4,IF(J33=R1,3,0))))))))</f>
        <v>5</v>
      </c>
    </row>
    <row r="34" spans="1:18" ht="15.75" customHeight="1">
      <c r="A34" s="47"/>
      <c r="B34" s="39" t="s">
        <v>423</v>
      </c>
      <c r="C34" s="31" t="s">
        <v>565</v>
      </c>
      <c r="D34" s="31" t="s">
        <v>566</v>
      </c>
      <c r="E34" s="31" t="s">
        <v>567</v>
      </c>
      <c r="F34" s="31" t="s">
        <v>568</v>
      </c>
      <c r="G34" s="31" t="s">
        <v>569</v>
      </c>
      <c r="H34" s="31" t="s">
        <v>570</v>
      </c>
      <c r="I34" s="31" t="s">
        <v>571</v>
      </c>
      <c r="J34" s="31"/>
      <c r="K34" s="41"/>
      <c r="L34" s="41"/>
      <c r="M34" s="41"/>
      <c r="N34" s="41"/>
      <c r="O34" s="41"/>
      <c r="P34" s="41"/>
      <c r="Q34" s="41"/>
      <c r="R34" s="41"/>
    </row>
    <row r="35" spans="1:18" ht="15.75" customHeight="1">
      <c r="A35" s="20" t="s">
        <v>426</v>
      </c>
      <c r="B35" s="21" t="s">
        <v>420</v>
      </c>
      <c r="C35" s="22" t="s">
        <v>374</v>
      </c>
      <c r="D35" s="22" t="s">
        <v>290</v>
      </c>
      <c r="E35" s="22" t="s">
        <v>390</v>
      </c>
      <c r="F35" s="22" t="s">
        <v>394</v>
      </c>
      <c r="G35" s="22" t="s">
        <v>301</v>
      </c>
      <c r="H35" s="22"/>
      <c r="I35" s="22"/>
      <c r="J35" s="22"/>
      <c r="K35" s="23"/>
      <c r="L35" s="23"/>
      <c r="M35" s="23"/>
      <c r="N35" s="23"/>
      <c r="O35" s="23"/>
      <c r="P35" s="23"/>
      <c r="Q35" s="23"/>
      <c r="R35" s="23"/>
    </row>
    <row r="36" spans="1:18" ht="15.75" customHeight="1">
      <c r="A36" s="24" t="s">
        <v>425</v>
      </c>
      <c r="B36" s="25" t="s">
        <v>422</v>
      </c>
      <c r="C36" s="26" t="s">
        <v>417</v>
      </c>
      <c r="D36" s="26" t="s">
        <v>414</v>
      </c>
      <c r="E36" s="26" t="s">
        <v>415</v>
      </c>
      <c r="F36" s="26" t="s">
        <v>418</v>
      </c>
      <c r="G36" s="26" t="s">
        <v>411</v>
      </c>
      <c r="H36" s="26"/>
      <c r="I36" s="26"/>
      <c r="J36" s="26"/>
      <c r="K36" s="27">
        <f>IF(C36=K1,9,IF(D36=K1,7,IF(E36=K1,6,IF(F36=K1,5,IF(G36=K1,4,IF(H36=K1,3,IF(I36=K1,2,IF(J36=K1,1,0))))))))</f>
        <v>4</v>
      </c>
      <c r="L36" s="27">
        <f>IF(C36=L1,9,IF(D36=L1,7,IF(E36=L1,6,IF(F36=L1,5,IF(G36=L1,4,IF(H36=L1,3,IF(I36=L1,2,IF(J36=L1,1,0))))))))</f>
        <v>0</v>
      </c>
      <c r="M36" s="27">
        <f>IF(C36=M1,9,IF(D36=M1,7,IF(E36=M1,6,IF(F36=M1,5,IF(G36=M1,4,IF(H36=M1,3,IF(I36=M1,2,IF(J36=M1,1,0))))))))</f>
        <v>0</v>
      </c>
      <c r="N36" s="27">
        <f>IF(C36=N1,9,IF(D36=N1,7,IF(E36=N1,6,IF(F36=N1,5,IF(G36=N1,4,IF(H36=N1,3,IF(I36=N1,2,IF(J36=N1,1,0))))))))</f>
        <v>7</v>
      </c>
      <c r="O36" s="27">
        <f>IF(C36=O1,9,IF(D36=O1,7,IF(E36=O1,6,IF(F36=O1,5,IF(G36=O1,4,IF(H36=O1,3,IF(I36=O1,2,IF(J36=O1,1,0))))))))</f>
        <v>6</v>
      </c>
      <c r="P36" s="27">
        <f>IF(C36=P1,9,IF(D36=P1,7,IF(E36=P1,6,IF(F36=P1,5,IF(G36=P1,4,IF(H36=P1,3,IF(I36=P1,2,IF(J36=P1,1,0))))))))</f>
        <v>0</v>
      </c>
      <c r="Q36" s="27">
        <f>IF(C36=Q1,9,IF(D36=Q1,7,IF(E36=Q1,6,IF(F36=Q1,5,IF(G36=Q1,4,IF(H36=Q1,3,IF(I36=Q1,2,IF(J36=Q1,1,0))))))))</f>
        <v>9</v>
      </c>
      <c r="R36" s="27">
        <f>IF(C36=R1,9,IF(D36=R1,7,IF(E36=R1,6,IF(F36=R1,5,IF(G36=R1,4,IF(H36=R1,3,IF(I36=R1,2,IF(J36=R1,1,0))))))))</f>
        <v>5</v>
      </c>
    </row>
    <row r="37" spans="1:18" ht="15.75" customHeight="1">
      <c r="A37" s="48"/>
      <c r="B37" s="43" t="s">
        <v>423</v>
      </c>
      <c r="C37" s="36" t="s">
        <v>572</v>
      </c>
      <c r="D37" s="36" t="s">
        <v>573</v>
      </c>
      <c r="E37" s="36" t="s">
        <v>574</v>
      </c>
      <c r="F37" s="36" t="s">
        <v>575</v>
      </c>
      <c r="G37" s="36" t="s">
        <v>576</v>
      </c>
      <c r="H37" s="36"/>
      <c r="I37" s="36"/>
      <c r="J37" s="44"/>
      <c r="K37" s="45"/>
      <c r="L37" s="45"/>
      <c r="M37" s="45"/>
      <c r="N37" s="45"/>
      <c r="O37" s="45"/>
      <c r="P37" s="45"/>
      <c r="Q37" s="45"/>
      <c r="R37" s="45"/>
    </row>
    <row r="38" spans="1:18" ht="15.75" customHeight="1">
      <c r="A38" s="20"/>
      <c r="B38" s="21" t="s">
        <v>420</v>
      </c>
      <c r="C38" s="22"/>
      <c r="D38" s="22"/>
      <c r="E38" s="22"/>
      <c r="F38" s="22"/>
      <c r="G38" s="22"/>
      <c r="H38" s="22"/>
      <c r="I38" s="22"/>
      <c r="J38" s="22"/>
      <c r="K38" s="23"/>
      <c r="L38" s="23"/>
      <c r="M38" s="23"/>
      <c r="N38" s="23"/>
      <c r="O38" s="23"/>
      <c r="P38" s="23"/>
      <c r="Q38" s="23"/>
      <c r="R38" s="23"/>
    </row>
    <row r="39" spans="1:18" ht="15.75" customHeight="1">
      <c r="A39" s="24" t="s">
        <v>421</v>
      </c>
      <c r="B39" s="25" t="s">
        <v>422</v>
      </c>
      <c r="C39" s="26"/>
      <c r="D39" s="26"/>
      <c r="E39" s="26"/>
      <c r="F39" s="26"/>
      <c r="G39" s="26"/>
      <c r="H39" s="26"/>
      <c r="I39" s="26"/>
      <c r="J39" s="26"/>
      <c r="K39" s="27">
        <f>IF(C39=K1,11,IF(D39=K1,9,IF(E39=K1,8,IF(F39=K1,7,IF(G39=K1,6,IF(H39=K1,5,IF(I39=K1,4,IF(J39=K1,3,0))))))))</f>
        <v>0</v>
      </c>
      <c r="L39" s="27">
        <f>IF(C39=L1,11,IF(D39=L1,9,IF(E39=L1,8,IF(F39=L1,7,IF(G39=L1,6,IF(H39=L1,5,IF(I39=L1,4,IF(J39=L1,3,0))))))))</f>
        <v>0</v>
      </c>
      <c r="M39" s="27">
        <f>IF(C39=M1,11,IF(D39=M1,9,IF(E39=M1,8,IF(F39=M1,7,IF(G39=M1,6,IF(H39=M1,5,IF(I39=M1,4,IF(J39=M1,3,0))))))))</f>
        <v>0</v>
      </c>
      <c r="N39" s="27">
        <f>IF(C39=N1,11,IF(D39=N1,9,IF(E39=N1,8,IF(F39=N1,7,IF(G39=N1,6,IF(H39=N1,5,IF(I39=N1,4,IF(J39=N1,3,0))))))))</f>
        <v>0</v>
      </c>
      <c r="O39" s="27">
        <f>IF(C39=O1,11,IF(D39=O1,9,IF(E39=O1,8,IF(F39=O1,7,IF(G39=O1,6,IF(H39=O1,5,IF(I39=O1,4,IF(J39=O1,3,0))))))))</f>
        <v>0</v>
      </c>
      <c r="P39" s="27">
        <f>IF(C39=P1,11,IF(D39=P1,9,IF(E39=P1,8,IF(F39=P1,7,IF(G39=P1,6,IF(H39=P1,5,IF(I39=P1,4,IF(J39=P1,3,0))))))))</f>
        <v>0</v>
      </c>
      <c r="Q39" s="27">
        <f>IF(C39=Q1,11,IF(D39=Q1,9,IF(E39=Q1,8,IF(F39=Q1,7,IF(G39=Q1,6,IF(H39=Q1,5,IF(I39=Q1,4,IF(J39=Q1,3,0))))))))</f>
        <v>0</v>
      </c>
      <c r="R39" s="27">
        <f>IF(C39=R1,11,IF(D39=R1,9,IF(E39=R1,8,IF(F39=R1,7,IF(G39=R1,6,IF(H39=R1,5,IF(I39=R1,4,IF(J39=R1,3,0))))))))</f>
        <v>0</v>
      </c>
    </row>
    <row r="40" spans="1:18" ht="15.75" customHeight="1">
      <c r="A40" s="47"/>
      <c r="B40" s="39" t="s">
        <v>423</v>
      </c>
      <c r="C40" s="31"/>
      <c r="D40" s="31"/>
      <c r="E40" s="31"/>
      <c r="F40" s="31"/>
      <c r="G40" s="31"/>
      <c r="H40" s="31"/>
      <c r="I40" s="31"/>
      <c r="J40" s="31"/>
      <c r="K40" s="41"/>
      <c r="L40" s="41"/>
      <c r="M40" s="41"/>
      <c r="N40" s="41"/>
      <c r="O40" s="41"/>
      <c r="P40" s="41"/>
      <c r="Q40" s="41"/>
      <c r="R40" s="41"/>
    </row>
    <row r="41" spans="1:18" ht="15.75" customHeight="1">
      <c r="A41" s="20"/>
      <c r="B41" s="21" t="s">
        <v>420</v>
      </c>
      <c r="C41" s="22"/>
      <c r="D41" s="22"/>
      <c r="E41" s="22"/>
      <c r="F41" s="22"/>
      <c r="G41" s="22"/>
      <c r="H41" s="22"/>
      <c r="I41" s="22"/>
      <c r="J41" s="22"/>
      <c r="K41" s="23"/>
      <c r="L41" s="23"/>
      <c r="M41" s="23"/>
      <c r="N41" s="23"/>
      <c r="O41" s="23"/>
      <c r="P41" s="23"/>
      <c r="Q41" s="23"/>
      <c r="R41" s="23"/>
    </row>
    <row r="42" spans="1:18" ht="15.75" customHeight="1">
      <c r="A42" s="24" t="s">
        <v>425</v>
      </c>
      <c r="B42" s="25" t="s">
        <v>422</v>
      </c>
      <c r="C42" s="26"/>
      <c r="D42" s="26"/>
      <c r="E42" s="26"/>
      <c r="F42" s="26"/>
      <c r="G42" s="26"/>
      <c r="H42" s="26"/>
      <c r="I42" s="26"/>
      <c r="J42" s="26"/>
      <c r="K42" s="27">
        <f>IF(C42=K1,9,IF(D42=K1,7,IF(E42=K1,6,IF(F42=K1,5,IF(G42=K1,4,IF(H42=K1,3,IF(I42=K1,2,IF(J42=K1,1,0))))))))</f>
        <v>0</v>
      </c>
      <c r="L42" s="27">
        <f>IF(C42=L1,9,IF(D42=L1,7,IF(E42=L1,6,IF(F42=L1,5,IF(G42=L1,4,IF(H42=L1,3,IF(I42=L1,2,IF(J42=L1,1,0))))))))</f>
        <v>0</v>
      </c>
      <c r="M42" s="27">
        <f>IF(C42=M1,9,IF(D42=M1,7,IF(E42=M1,6,IF(F42=M1,5,IF(G42=M1,4,IF(H42=M1,3,IF(I42=M1,2,IF(J42=M1,1,0))))))))</f>
        <v>0</v>
      </c>
      <c r="N42" s="27">
        <f>IF(C42=N1,9,IF(D42=N1,7,IF(E42=N1,6,IF(F42=N1,5,IF(G42=N1,4,IF(H42=N1,3,IF(I42=N1,2,IF(J42=N1,1,0))))))))</f>
        <v>0</v>
      </c>
      <c r="O42" s="27">
        <f>IF(C42=O1,9,IF(D42=O1,7,IF(E42=O1,6,IF(F42=O1,5,IF(G42=O1,4,IF(H42=O1,3,IF(I42=O1,2,IF(J42=O1,1,0))))))))</f>
        <v>0</v>
      </c>
      <c r="P42" s="27">
        <f>IF(C42=P1,9,IF(D42=P1,7,IF(E42=P1,6,IF(F42=P1,5,IF(G42=P1,4,IF(H42=P1,3,IF(I42=P1,2,IF(J42=P1,1,0))))))))</f>
        <v>0</v>
      </c>
      <c r="Q42" s="27">
        <f>IF(C42=Q1,9,IF(D42=Q1,7,IF(E42=Q1,6,IF(F42=Q1,5,IF(G42=Q1,4,IF(H42=Q1,3,IF(I42=Q1,2,IF(J42=Q1,1,0))))))))</f>
        <v>0</v>
      </c>
      <c r="R42" s="27">
        <f>IF(C42=R1,9,IF(D42=R1,7,IF(E42=R1,6,IF(F42=R1,5,IF(G42=R1,4,IF(H42=R1,3,IF(I42=R1,2,IF(J42=R1,1,0))))))))</f>
        <v>0</v>
      </c>
    </row>
    <row r="43" spans="1:18" ht="15.75" customHeight="1">
      <c r="A43" s="48"/>
      <c r="B43" s="43" t="s">
        <v>423</v>
      </c>
      <c r="C43" s="36"/>
      <c r="D43" s="36"/>
      <c r="E43" s="36"/>
      <c r="F43" s="36"/>
      <c r="G43" s="36"/>
      <c r="H43" s="36"/>
      <c r="I43" s="36"/>
      <c r="J43" s="36"/>
      <c r="K43" s="45"/>
      <c r="L43" s="45"/>
      <c r="M43" s="45"/>
      <c r="N43" s="45"/>
      <c r="O43" s="45"/>
      <c r="P43" s="45"/>
      <c r="Q43" s="45"/>
      <c r="R43" s="45"/>
    </row>
    <row r="44" spans="1:18" ht="15.75" customHeight="1">
      <c r="A44" s="24" t="s">
        <v>434</v>
      </c>
      <c r="B44" s="25" t="s">
        <v>422</v>
      </c>
      <c r="C44" s="26" t="s">
        <v>418</v>
      </c>
      <c r="D44" s="26" t="s">
        <v>415</v>
      </c>
      <c r="E44" s="26" t="s">
        <v>411</v>
      </c>
      <c r="F44" s="26" t="s">
        <v>417</v>
      </c>
      <c r="G44" s="26"/>
      <c r="H44" s="26"/>
      <c r="I44" s="26"/>
      <c r="J44" s="26"/>
      <c r="K44" s="27">
        <f>IF(C44=K1,11,IF(D44=K1,9,IF(E44=K1,8,IF(F44=K1,7,IF(G44=K1,6,IF(H44=K1,5,IF(I44=K1,4,IF(J44=K1,3,0))))))))</f>
        <v>8</v>
      </c>
      <c r="L44" s="27">
        <f>IF(C44=L1,11,IF(D44=L1,9,IF(E44=L1,8,IF(F44=L1,7,IF(G44=L1,6,IF(H44=L1,5,IF(I44=L1,4,IF(J44=L1,3,0))))))))</f>
        <v>0</v>
      </c>
      <c r="M44" s="27">
        <f>IF(C44=M1,11,IF(D44=M1,9,IF(E44=M1,8,IF(F44=M1,7,IF(G44=M1,6,IF(H44=M1,5,IF(I44=M1,4,IF(J44=M1,3,0))))))))</f>
        <v>0</v>
      </c>
      <c r="N44" s="27">
        <f>IF(C44=N1,11,IF(D44=N1,9,IF(E44=N1,8,IF(F44=N1,7,IF(G44=N1,6,IF(H44=N1,5,IF(I44=N1,4,IF(J44=N1,3,0))))))))</f>
        <v>0</v>
      </c>
      <c r="O44" s="27">
        <f>IF(C44=O1,11,IF(D44=O1,9,IF(E44=O1,8,IF(F44=O1,7,IF(G44=O1,6,IF(H44=O1,5,IF(I44=O1,4,IF(J44=O1,3,0))))))))</f>
        <v>9</v>
      </c>
      <c r="P44" s="27">
        <f>IF(C44=P1,11,IF(D44=P1,9,IF(E44=P1,8,IF(F44=P1,7,IF(G44=P1,6,IF(H44=P1,5,IF(I44=P1,4,IF(J44=P1,3,0))))))))</f>
        <v>0</v>
      </c>
      <c r="Q44" s="27">
        <f>IF(C44=Q1,11,IF(D44=Q1,9,IF(E44=Q1,8,IF(F44=Q1,7,IF(G44=Q1,6,IF(H44=Q1,5,IF(I44=Q1,4,IF(J44=Q1,3,0))))))))</f>
        <v>7</v>
      </c>
      <c r="R44" s="27">
        <f>IF(C44=R1,11,IF(D44=R1,9,IF(E44=R1,8,IF(F44=R1,7,IF(G44=R1,6,IF(H44=R1,5,IF(I44=R1,4,IF(J44=R1,3,0))))))))</f>
        <v>11</v>
      </c>
    </row>
    <row r="45" spans="1:18" ht="15.75" customHeight="1">
      <c r="A45" s="47"/>
      <c r="B45" s="39" t="s">
        <v>423</v>
      </c>
      <c r="C45" s="49" t="s">
        <v>577</v>
      </c>
      <c r="D45" s="49" t="s">
        <v>578</v>
      </c>
      <c r="E45" s="49" t="s">
        <v>579</v>
      </c>
      <c r="F45" s="49" t="s">
        <v>580</v>
      </c>
      <c r="G45" s="49"/>
      <c r="H45" s="49"/>
      <c r="I45" s="49"/>
      <c r="J45" s="31"/>
      <c r="K45" s="41"/>
      <c r="L45" s="41"/>
      <c r="M45" s="41"/>
      <c r="N45" s="41"/>
      <c r="O45" s="41"/>
      <c r="P45" s="41"/>
      <c r="Q45" s="41"/>
      <c r="R45" s="41"/>
    </row>
    <row r="46" spans="10:18" ht="15.75" customHeight="1">
      <c r="J46" s="53" t="s">
        <v>435</v>
      </c>
      <c r="K46" s="54">
        <f aca="true" t="shared" si="0" ref="K46:Q46">SUM(K44+K42+K39+K36+K33+K30+K27+K24+K21+K18+K15+K12+K9+K6+K3)</f>
        <v>53</v>
      </c>
      <c r="L46" s="54">
        <f t="shared" si="0"/>
        <v>0</v>
      </c>
      <c r="M46" s="54">
        <f t="shared" si="0"/>
        <v>19</v>
      </c>
      <c r="N46" s="54">
        <f t="shared" si="0"/>
        <v>35</v>
      </c>
      <c r="O46" s="54">
        <f t="shared" si="0"/>
        <v>71</v>
      </c>
      <c r="P46" s="54">
        <f t="shared" si="0"/>
        <v>33</v>
      </c>
      <c r="Q46" s="54">
        <f t="shared" si="0"/>
        <v>54</v>
      </c>
      <c r="R46" s="54">
        <f>SUM(R44+R42+R39+R36+R33+R30+R27+R24+R21+R18+R15+R12+R9+R6+R3)</f>
        <v>59</v>
      </c>
    </row>
    <row r="47" spans="10:18" ht="15.75" customHeight="1">
      <c r="J47" s="53" t="s">
        <v>436</v>
      </c>
      <c r="K47" s="55"/>
      <c r="L47" s="55"/>
      <c r="M47" s="55"/>
      <c r="N47" s="55"/>
      <c r="O47" s="55"/>
      <c r="P47" s="55"/>
      <c r="Q47" s="55"/>
      <c r="R47" s="55"/>
    </row>
    <row r="48" spans="11:18" ht="15.75" customHeight="1">
      <c r="K48" s="56" t="str">
        <f>K1</f>
        <v>CAAC</v>
      </c>
      <c r="L48" s="56" t="str">
        <f aca="true" t="shared" si="1" ref="L48:R48">L1</f>
        <v>Elgin</v>
      </c>
      <c r="M48" s="56" t="str">
        <f t="shared" si="1"/>
        <v>ES</v>
      </c>
      <c r="N48" s="56" t="str">
        <f t="shared" si="1"/>
        <v>FH</v>
      </c>
      <c r="O48" s="56" t="str">
        <f t="shared" si="1"/>
        <v>IH</v>
      </c>
      <c r="P48" s="56" t="str">
        <f t="shared" si="1"/>
        <v>MRR</v>
      </c>
      <c r="Q48" s="56" t="str">
        <f t="shared" si="1"/>
        <v>NAAC</v>
      </c>
      <c r="R48" s="56" t="str">
        <f t="shared" si="1"/>
        <v>RCAC</v>
      </c>
    </row>
  </sheetData>
  <sheetProtection selectLockedCells="1" selectUnlockedCells="1"/>
  <dataValidations count="1">
    <dataValidation type="list" allowBlank="1" showErrorMessage="1" sqref="C3:J3 C6:J6 C9:J9 C12:J12 C15:J15 C18:J18 C21:J21 C24:J24 C27:J27 C30:J30 C33:J33 C36:J36 C39:J39 C42:J42 C44:J44">
      <formula1>Clubs</formula1>
      <formula2>0</formula2>
    </dataValidation>
  </dataValidations>
  <printOptions horizontalCentered="1"/>
  <pageMargins left="0.11805555555555555" right="0.11805555555555555" top="1.0402777777777779" bottom="0.8604166666666666" header="0.4701388888888889" footer="0.4701388888888889"/>
  <pageSetup fitToHeight="1" fitToWidth="1" horizontalDpi="300" verticalDpi="300" orientation="landscape" paperSize="9"/>
  <headerFooter alignWithMargins="0">
    <oddHeader>&amp;C&amp;F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S48"/>
  <sheetViews>
    <sheetView showZeros="0" zoomScale="74" zoomScaleNormal="74" workbookViewId="0" topLeftCell="A1">
      <pane xSplit="2" ySplit="1" topLeftCell="C1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F7" sqref="F7"/>
    </sheetView>
  </sheetViews>
  <sheetFormatPr defaultColWidth="9.140625" defaultRowHeight="18.75" customHeight="1"/>
  <cols>
    <col min="1" max="1" width="8.28125" style="14" customWidth="1"/>
    <col min="2" max="2" width="7.7109375" style="14" customWidth="1"/>
    <col min="3" max="10" width="20.7109375" style="14" customWidth="1"/>
    <col min="11" max="18" width="6.7109375" style="15" customWidth="1"/>
    <col min="19" max="20" width="6.28125" style="14" customWidth="1"/>
    <col min="21" max="16384" width="9.140625" style="14" customWidth="1"/>
  </cols>
  <sheetData>
    <row r="1" spans="1:18" s="19" customFormat="1" ht="15.75" customHeight="1">
      <c r="A1" s="16" t="s">
        <v>402</v>
      </c>
      <c r="B1" s="16"/>
      <c r="C1" s="16" t="s">
        <v>403</v>
      </c>
      <c r="D1" s="16" t="s">
        <v>404</v>
      </c>
      <c r="E1" s="16" t="s">
        <v>405</v>
      </c>
      <c r="F1" s="16" t="s">
        <v>406</v>
      </c>
      <c r="G1" s="16" t="s">
        <v>407</v>
      </c>
      <c r="H1" s="16" t="s">
        <v>408</v>
      </c>
      <c r="I1" s="16" t="s">
        <v>409</v>
      </c>
      <c r="J1" s="16" t="s">
        <v>410</v>
      </c>
      <c r="K1" s="17" t="s">
        <v>411</v>
      </c>
      <c r="L1" s="17" t="s">
        <v>412</v>
      </c>
      <c r="M1" s="17" t="s">
        <v>413</v>
      </c>
      <c r="N1" s="17" t="s">
        <v>414</v>
      </c>
      <c r="O1" s="17" t="s">
        <v>415</v>
      </c>
      <c r="P1" s="17" t="s">
        <v>416</v>
      </c>
      <c r="Q1" s="17" t="s">
        <v>417</v>
      </c>
      <c r="R1" s="18" t="s">
        <v>418</v>
      </c>
    </row>
    <row r="2" spans="1:18" ht="15.75" customHeight="1">
      <c r="A2" s="20" t="s">
        <v>470</v>
      </c>
      <c r="B2" s="21" t="s">
        <v>420</v>
      </c>
      <c r="C2" s="63" t="s">
        <v>351</v>
      </c>
      <c r="D2" s="22" t="s">
        <v>213</v>
      </c>
      <c r="E2" s="22" t="s">
        <v>312</v>
      </c>
      <c r="F2" s="22" t="s">
        <v>398</v>
      </c>
      <c r="G2" s="22" t="s">
        <v>237</v>
      </c>
      <c r="H2" s="22" t="s">
        <v>332</v>
      </c>
      <c r="I2" s="22"/>
      <c r="J2" s="22"/>
      <c r="K2" s="23"/>
      <c r="L2" s="23"/>
      <c r="M2" s="23"/>
      <c r="N2" s="23"/>
      <c r="O2" s="23"/>
      <c r="P2" s="23"/>
      <c r="Q2" s="23"/>
      <c r="R2" s="23"/>
    </row>
    <row r="3" spans="1:18" ht="15.75" customHeight="1">
      <c r="A3" s="24" t="s">
        <v>421</v>
      </c>
      <c r="B3" s="25" t="s">
        <v>422</v>
      </c>
      <c r="C3" s="26" t="s">
        <v>413</v>
      </c>
      <c r="D3" s="26" t="s">
        <v>416</v>
      </c>
      <c r="E3" s="26" t="s">
        <v>417</v>
      </c>
      <c r="F3" s="26" t="s">
        <v>415</v>
      </c>
      <c r="G3" s="26" t="s">
        <v>411</v>
      </c>
      <c r="H3" s="26" t="s">
        <v>471</v>
      </c>
      <c r="I3" s="26"/>
      <c r="J3" s="26"/>
      <c r="K3" s="27">
        <f>IF(C3=K1,11,IF(D3=K1,9,IF(E3=K1,8,IF(F3=K1,7,IF(G3=K1,6,IF(H3=K1,5,IF(I3=K1,4,IF(J3=K1,3,0))))))))</f>
        <v>6</v>
      </c>
      <c r="L3" s="27">
        <f>IF(C3=L1,11,IF(D3=L1,9,IF(E3=L1,8,IF(F3=L1,7,IF(G3=L1,6,IF(H3=L1,5,IF(I3=L1,4,IF(J3=L1,3,0))))))))</f>
        <v>0</v>
      </c>
      <c r="M3" s="27">
        <f>IF(C3=M1,11,IF(D3=M1,9,IF(E3=M1,8,IF(F3=M1,7,IF(G3=M1,6,IF(H3=M1,5,IF(I3=M1,4,IF(J3=M1,3,0))))))))</f>
        <v>11</v>
      </c>
      <c r="N3" s="27">
        <f>IF(C3=N1,11,IF(D3=N1,9,IF(E3=N1,8,IF(F3=N1,7,IF(G3=N1,6,IF(H3=N1,5,IF(I3=N1,4,IF(J3=N1,3,0))))))))</f>
        <v>0</v>
      </c>
      <c r="O3" s="27">
        <f>IF(C3=O1,11,IF(D3=O1,9,IF(E3=O1,8,IF(F3=O1,7,IF(G3=O1,6,IF(H3=O1,5,IF(I3=O1,4,IF(J3=O1,3,0))))))))</f>
        <v>7</v>
      </c>
      <c r="P3" s="27">
        <f>IF(C3=P1,11,IF(D3=P1,9,IF(E3=P1,8,IF(F3=P1,7,IF(G3=P1,6,IF(H3=P1,5,IF(I3=P1,4,IF(J3=P1,3,0))))))))</f>
        <v>9</v>
      </c>
      <c r="Q3" s="27">
        <f>IF(C3=Q1,11,IF(D3=Q1,9,IF(E3=Q1,8,IF(F3=Q1,7,IF(G3=Q1,6,IF(H3=Q1,5,IF(I3=Q1,4,IF(J3=Q1,3,0))))))))</f>
        <v>8</v>
      </c>
      <c r="R3" s="27">
        <f>IF(C3=R1,11,IF(D3=R1,9,IF(E3=R1,8,IF(F3=R1,7,IF(G3=R1,6,IF(H3=R1,5,IF(I3=R1,4,IF(J3=R1,3,0))))))))</f>
        <v>0</v>
      </c>
    </row>
    <row r="4" spans="1:18" s="33" customFormat="1" ht="15.75" customHeight="1">
      <c r="A4" s="28">
        <v>-4.1</v>
      </c>
      <c r="B4" s="29" t="s">
        <v>423</v>
      </c>
      <c r="C4" s="30">
        <v>13.41</v>
      </c>
      <c r="D4" s="31">
        <v>14.06</v>
      </c>
      <c r="E4" s="31">
        <v>15.65</v>
      </c>
      <c r="F4" s="31">
        <v>15.83</v>
      </c>
      <c r="G4" s="31">
        <v>16.22</v>
      </c>
      <c r="H4" s="31">
        <v>18.22</v>
      </c>
      <c r="I4" s="31"/>
      <c r="J4" s="31"/>
      <c r="K4" s="32"/>
      <c r="L4" s="32"/>
      <c r="M4" s="32"/>
      <c r="N4" s="32"/>
      <c r="O4" s="32"/>
      <c r="P4" s="32"/>
      <c r="Q4" s="32"/>
      <c r="R4" s="32"/>
    </row>
    <row r="5" spans="1:18" ht="15.75" customHeight="1">
      <c r="A5" s="20" t="s">
        <v>470</v>
      </c>
      <c r="B5" s="21" t="s">
        <v>420</v>
      </c>
      <c r="C5" s="63" t="s">
        <v>389</v>
      </c>
      <c r="D5" s="22" t="s">
        <v>381</v>
      </c>
      <c r="E5" s="22" t="s">
        <v>225</v>
      </c>
      <c r="F5" s="22" t="s">
        <v>359</v>
      </c>
      <c r="G5" s="22" t="s">
        <v>363</v>
      </c>
      <c r="H5" s="22"/>
      <c r="I5" s="22"/>
      <c r="J5" s="22"/>
      <c r="K5" s="23"/>
      <c r="L5" s="23"/>
      <c r="M5" s="23"/>
      <c r="N5" s="23"/>
      <c r="O5" s="23"/>
      <c r="P5" s="23"/>
      <c r="Q5" s="23"/>
      <c r="R5" s="23"/>
    </row>
    <row r="6" spans="1:18" ht="15.75" customHeight="1">
      <c r="A6" s="24" t="s">
        <v>425</v>
      </c>
      <c r="B6" s="25" t="s">
        <v>422</v>
      </c>
      <c r="C6" s="26" t="s">
        <v>416</v>
      </c>
      <c r="D6" s="26" t="s">
        <v>417</v>
      </c>
      <c r="E6" s="26" t="s">
        <v>415</v>
      </c>
      <c r="F6" s="26" t="s">
        <v>418</v>
      </c>
      <c r="G6" s="26" t="s">
        <v>411</v>
      </c>
      <c r="H6" s="26"/>
      <c r="I6" s="26"/>
      <c r="J6" s="26"/>
      <c r="K6" s="27">
        <f>IF(C6=K1,9,IF(D6=K1,7,IF(E6=K1,6,IF(F6=K1,5,IF(G6=K1,4,IF(H6=K1,3,IF(I6=K1,2,IF(J6=K1,1,0))))))))</f>
        <v>4</v>
      </c>
      <c r="L6" s="27">
        <f>IF(C6=L1,9,IF(D6=L1,7,IF(E6=L1,6,IF(F6=L1,5,IF(G6=L1,4,IF(H6=L1,3,IF(I6=L1,2,IF(J6=L1,1,0))))))))</f>
        <v>0</v>
      </c>
      <c r="M6" s="27">
        <f>IF(C6=M1,9,IF(D6=M1,7,IF(E6=M1,6,IF(F6=M1,5,IF(G6=M1,4,IF(H6=M1,3,IF(I6=M1,2,IF(J6=M1,1,0))))))))</f>
        <v>0</v>
      </c>
      <c r="N6" s="27">
        <f>IF(C6=N1,9,IF(D6=N1,7,IF(E6=N1,6,IF(F6=N1,5,IF(G6=N1,4,IF(H6=N1,3,IF(I6=N1,2,IF(J6=N1,1,0))))))))</f>
        <v>0</v>
      </c>
      <c r="O6" s="27">
        <f>IF(C6=O1,9,IF(D6=O1,7,IF(E6=O1,6,IF(F6=O1,5,IF(G6=O1,4,IF(H6=O1,3,IF(I6=O1,2,IF(J6=O1,1,0))))))))</f>
        <v>6</v>
      </c>
      <c r="P6" s="27">
        <f>IF(C6=P1,9,IF(D6=P1,7,IF(E6=P1,6,IF(F6=P1,5,IF(G6=P1,4,IF(H6=P1,3,IF(I6=P1,2,IF(J6=P1,1,0))))))))</f>
        <v>9</v>
      </c>
      <c r="Q6" s="27">
        <f>IF(C6=Q1,9,IF(D6=Q1,7,IF(E6=Q1,6,IF(F6=Q1,5,IF(G6=Q1,4,IF(H6=Q1,3,IF(I6=Q1,2,IF(J6=Q1,1,0))))))))</f>
        <v>7</v>
      </c>
      <c r="R6" s="27">
        <f>IF(C6=R1,9,IF(D6=R1,7,IF(E6=R1,6,IF(F6=R1,5,IF(G6=R1,4,IF(H6=R1,3,IF(I6=R1,2,IF(J6=R1,1,0))))))))</f>
        <v>5</v>
      </c>
    </row>
    <row r="7" spans="1:18" s="33" customFormat="1" ht="15.75" customHeight="1">
      <c r="A7" s="34">
        <v>-4</v>
      </c>
      <c r="B7" s="35" t="s">
        <v>423</v>
      </c>
      <c r="C7" s="36">
        <v>14.43</v>
      </c>
      <c r="D7" s="36">
        <v>15.6</v>
      </c>
      <c r="E7" s="36">
        <v>16.27</v>
      </c>
      <c r="F7" s="36">
        <v>16.4</v>
      </c>
      <c r="G7" s="36">
        <v>17.93</v>
      </c>
      <c r="H7" s="36"/>
      <c r="I7" s="36"/>
      <c r="J7" s="36"/>
      <c r="K7" s="37"/>
      <c r="L7" s="37"/>
      <c r="M7" s="37"/>
      <c r="N7" s="37"/>
      <c r="O7" s="37"/>
      <c r="P7" s="37"/>
      <c r="Q7" s="37"/>
      <c r="R7" s="37"/>
    </row>
    <row r="8" spans="1:18" ht="15.75" customHeight="1">
      <c r="A8" s="20" t="s">
        <v>499</v>
      </c>
      <c r="B8" s="21" t="s">
        <v>420</v>
      </c>
      <c r="C8" s="63" t="s">
        <v>342</v>
      </c>
      <c r="D8" s="22" t="s">
        <v>383</v>
      </c>
      <c r="E8" s="22" t="s">
        <v>395</v>
      </c>
      <c r="F8" s="22" t="s">
        <v>189</v>
      </c>
      <c r="G8" s="22" t="s">
        <v>355</v>
      </c>
      <c r="H8" s="22" t="s">
        <v>327</v>
      </c>
      <c r="I8" s="22"/>
      <c r="J8" s="22"/>
      <c r="K8" s="23"/>
      <c r="L8" s="23"/>
      <c r="M8" s="23"/>
      <c r="N8" s="23"/>
      <c r="O8" s="23"/>
      <c r="P8" s="23"/>
      <c r="Q8" s="23"/>
      <c r="R8" s="23"/>
    </row>
    <row r="9" spans="1:18" ht="15.75" customHeight="1">
      <c r="A9" s="24" t="s">
        <v>421</v>
      </c>
      <c r="B9" s="25" t="s">
        <v>422</v>
      </c>
      <c r="C9" s="26" t="s">
        <v>415</v>
      </c>
      <c r="D9" s="26" t="s">
        <v>416</v>
      </c>
      <c r="E9" s="26" t="s">
        <v>411</v>
      </c>
      <c r="F9" s="26" t="s">
        <v>413</v>
      </c>
      <c r="G9" s="26" t="s">
        <v>418</v>
      </c>
      <c r="H9" s="26" t="s">
        <v>417</v>
      </c>
      <c r="I9" s="26"/>
      <c r="J9" s="26"/>
      <c r="K9" s="27">
        <f>IF(C9=K1,11,IF(D9=K1,9,IF(E9=K1,8,IF(F9=K1,7,IF(G9=K1,6,IF(H9=K1,5,IF(I9=K1,4,IF(J9=K1,3,0))))))))</f>
        <v>8</v>
      </c>
      <c r="L9" s="27">
        <f>IF(C9=L1,11,IF(D9=L1,9,IF(E9=L1,8,IF(F9=L1,7,IF(G9=L1,6,IF(H9=L1,5,IF(I9=L1,4,IF(J9=L1,3,0))))))))</f>
        <v>0</v>
      </c>
      <c r="M9" s="27">
        <f>IF(C9=M1,11,IF(D9=M1,9,IF(E9=M1,8,IF(F9=M1,7,IF(G9=M1,6,IF(H9=M1,5,IF(I9=M1,4,IF(J9=M1,3,0))))))))</f>
        <v>7</v>
      </c>
      <c r="N9" s="27">
        <f>IF(C9=N1,11,IF(D9=N1,9,IF(E9=N1,8,IF(F9=N1,7,IF(G9=N1,6,IF(H9=N1,5,IF(I9=N1,4,IF(J9=N1,3,0))))))))</f>
        <v>0</v>
      </c>
      <c r="O9" s="27">
        <f>IF(C9=O1,11,IF(D9=O1,9,IF(E9=O1,8,IF(F9=O1,7,IF(G9=O1,6,IF(H9=O1,5,IF(I9=O1,4,IF(J9=O1,3,0))))))))</f>
        <v>11</v>
      </c>
      <c r="P9" s="27">
        <f>IF(C9=P1,11,IF(D9=P1,9,IF(E9=P1,8,IF(F9=P1,7,IF(G9=P1,6,IF(H9=P1,5,IF(I9=P1,4,IF(J9=P1,3,0))))))))</f>
        <v>9</v>
      </c>
      <c r="Q9" s="27">
        <f>IF(C9=Q1,11,IF(D9=Q1,9,IF(E9=Q1,8,IF(F9=Q1,7,IF(G9=Q1,6,IF(H9=Q1,5,IF(I9=Q1,4,IF(J9=Q1,3,0))))))))</f>
        <v>5</v>
      </c>
      <c r="R9" s="27">
        <f>IF(C9=R1,11,IF(D9=R1,9,IF(E9=R1,8,IF(F9=R1,7,IF(G9=R1,6,IF(H9=R1,5,IF(I9=R1,4,IF(J9=R1,3,0))))))))</f>
        <v>6</v>
      </c>
    </row>
    <row r="10" spans="1:18" ht="15.75" customHeight="1">
      <c r="A10" s="38"/>
      <c r="B10" s="39" t="s">
        <v>423</v>
      </c>
      <c r="C10" s="31" t="s">
        <v>581</v>
      </c>
      <c r="D10" s="31" t="s">
        <v>582</v>
      </c>
      <c r="E10" s="31" t="s">
        <v>583</v>
      </c>
      <c r="F10" s="31" t="s">
        <v>584</v>
      </c>
      <c r="G10" s="31" t="s">
        <v>585</v>
      </c>
      <c r="H10" s="40" t="s">
        <v>586</v>
      </c>
      <c r="I10" s="40"/>
      <c r="J10" s="40"/>
      <c r="K10" s="41"/>
      <c r="L10" s="41"/>
      <c r="M10" s="41"/>
      <c r="N10" s="41"/>
      <c r="O10" s="41"/>
      <c r="P10" s="41"/>
      <c r="Q10" s="41"/>
      <c r="R10" s="41"/>
    </row>
    <row r="11" spans="1:18" ht="15.75" customHeight="1">
      <c r="A11" s="20" t="s">
        <v>499</v>
      </c>
      <c r="B11" s="21" t="s">
        <v>420</v>
      </c>
      <c r="C11" s="63" t="s">
        <v>243</v>
      </c>
      <c r="D11" s="22" t="s">
        <v>397</v>
      </c>
      <c r="E11" s="22" t="s">
        <v>231</v>
      </c>
      <c r="F11" s="22" t="s">
        <v>261</v>
      </c>
      <c r="G11" s="22" t="s">
        <v>317</v>
      </c>
      <c r="H11" s="22"/>
      <c r="I11" s="22"/>
      <c r="J11" s="22"/>
      <c r="K11" s="23"/>
      <c r="L11" s="23"/>
      <c r="M11" s="23"/>
      <c r="N11" s="23"/>
      <c r="O11" s="23"/>
      <c r="P11" s="23"/>
      <c r="Q11" s="23"/>
      <c r="R11" s="23"/>
    </row>
    <row r="12" spans="1:18" ht="15.75" customHeight="1">
      <c r="A12" s="24" t="s">
        <v>425</v>
      </c>
      <c r="B12" s="25" t="s">
        <v>422</v>
      </c>
      <c r="C12" s="26" t="s">
        <v>415</v>
      </c>
      <c r="D12" s="26" t="s">
        <v>413</v>
      </c>
      <c r="E12" s="26" t="s">
        <v>418</v>
      </c>
      <c r="F12" s="26" t="s">
        <v>411</v>
      </c>
      <c r="G12" s="26" t="s">
        <v>417</v>
      </c>
      <c r="H12" s="26"/>
      <c r="I12" s="26"/>
      <c r="J12" s="26"/>
      <c r="K12" s="27">
        <f>IF(C12=K1,9,IF(D12=K1,7,IF(E12=K1,6,IF(F12=K1,5,IF(G12=K1,4,IF(H12=K1,3,IF(I12=K1,2,IF(J12=K1,1,0))))))))</f>
        <v>5</v>
      </c>
      <c r="L12" s="27">
        <f>IF(C12=L1,9,IF(D12=L1,7,IF(E12=L1,6,IF(F12=L1,5,IF(G12=L1,4,IF(H12=L1,3,IF(I12=L1,2,IF(J12=L1,1,0))))))))</f>
        <v>0</v>
      </c>
      <c r="M12" s="27">
        <f>IF(C12=M1,9,IF(D12=M1,7,IF(E12=M1,6,IF(F12=M1,5,IF(G12=M1,4,IF(H12=M1,3,IF(I12=M1,2,IF(J12=M1,1,0))))))))</f>
        <v>7</v>
      </c>
      <c r="N12" s="27">
        <f>IF(C12=N1,9,IF(D12=N1,7,IF(E12=N1,6,IF(F12=N1,5,IF(G12=N1,4,IF(H12=N1,3,IF(I12=N1,2,IF(J12=N1,1,0))))))))</f>
        <v>0</v>
      </c>
      <c r="O12" s="27">
        <f>IF(C12=O1,9,IF(D12=O1,7,IF(E12=O1,6,IF(F12=O1,5,IF(G12=O1,4,IF(H12=O1,3,IF(I12=O1,2,IF(J12=O1,1,0))))))))</f>
        <v>9</v>
      </c>
      <c r="P12" s="27">
        <f>IF(C12=P1,9,IF(D12=P1,7,IF(E12=P1,6,IF(F12=P1,5,IF(G12=P1,4,IF(H12=P1,3,IF(I12=P1,2,IF(J12=P1,1,0))))))))</f>
        <v>0</v>
      </c>
      <c r="Q12" s="27">
        <f>IF(C12=Q1,9,IF(D12=Q1,7,IF(E12=Q1,6,IF(F12=Q1,5,IF(G12=Q1,4,IF(H12=Q1,3,IF(I12=Q1,2,IF(J12=Q1,1,0))))))))</f>
        <v>4</v>
      </c>
      <c r="R12" s="27">
        <f>IF(C12=R1,9,IF(D12=R1,7,IF(E12=R1,6,IF(F12=R1,5,IF(G12=R1,4,IF(H12=R1,3,IF(I12=R1,2,IF(J12=R1,1,0))))))))</f>
        <v>6</v>
      </c>
    </row>
    <row r="13" spans="1:18" ht="15.75" customHeight="1">
      <c r="A13" s="42"/>
      <c r="B13" s="43" t="s">
        <v>423</v>
      </c>
      <c r="C13" s="36" t="s">
        <v>587</v>
      </c>
      <c r="D13" s="36" t="s">
        <v>588</v>
      </c>
      <c r="E13" s="36" t="s">
        <v>589</v>
      </c>
      <c r="F13" s="36" t="s">
        <v>590</v>
      </c>
      <c r="G13" s="44" t="s">
        <v>591</v>
      </c>
      <c r="H13" s="44"/>
      <c r="I13" s="44"/>
      <c r="J13" s="44"/>
      <c r="K13" s="45"/>
      <c r="L13" s="45"/>
      <c r="M13" s="45"/>
      <c r="N13" s="45"/>
      <c r="O13" s="45"/>
      <c r="P13" s="45"/>
      <c r="Q13" s="45"/>
      <c r="R13" s="45"/>
    </row>
    <row r="14" spans="1:18" ht="15.75" customHeight="1">
      <c r="A14" s="20" t="s">
        <v>527</v>
      </c>
      <c r="B14" s="21" t="s">
        <v>420</v>
      </c>
      <c r="C14" s="63" t="s">
        <v>195</v>
      </c>
      <c r="D14" s="22" t="s">
        <v>279</v>
      </c>
      <c r="E14" s="22" t="s">
        <v>297</v>
      </c>
      <c r="F14" s="22" t="s">
        <v>332</v>
      </c>
      <c r="G14" s="22" t="s">
        <v>400</v>
      </c>
      <c r="H14" s="22" t="s">
        <v>312</v>
      </c>
      <c r="I14" s="22" t="s">
        <v>363</v>
      </c>
      <c r="J14" s="22"/>
      <c r="K14" s="23"/>
      <c r="L14" s="23"/>
      <c r="M14" s="23"/>
      <c r="N14" s="23"/>
      <c r="O14" s="23"/>
      <c r="P14" s="23"/>
      <c r="Q14" s="23"/>
      <c r="R14" s="23"/>
    </row>
    <row r="15" spans="1:19" ht="15.75" customHeight="1">
      <c r="A15" s="24" t="s">
        <v>421</v>
      </c>
      <c r="B15" s="25" t="s">
        <v>422</v>
      </c>
      <c r="C15" s="26" t="s">
        <v>415</v>
      </c>
      <c r="D15" s="26" t="s">
        <v>418</v>
      </c>
      <c r="E15" s="26" t="s">
        <v>413</v>
      </c>
      <c r="F15" s="26" t="s">
        <v>471</v>
      </c>
      <c r="G15" s="26" t="s">
        <v>416</v>
      </c>
      <c r="H15" s="26" t="s">
        <v>417</v>
      </c>
      <c r="I15" s="26" t="s">
        <v>411</v>
      </c>
      <c r="J15" s="26"/>
      <c r="K15" s="27">
        <f>IF(C15=K1,11,IF(D15=K1,9,IF(E15=K1,8,IF(F15=K1,7,IF(G15=K1,6,IF(H15=K1,5,IF(I15=K1,4,IF(J15=K1,3,0))))))))</f>
        <v>4</v>
      </c>
      <c r="L15" s="27">
        <f>IF(C15=L1,11,IF(D15=L1,9,IF(E15=L1,8,IF(F15=L1,7,IF(G15=L1,6,IF(H15=L1,5,IF(I15=L1,4,IF(J15=L1,3,0))))))))</f>
        <v>0</v>
      </c>
      <c r="M15" s="27">
        <f>IF(C15=M1,11,IF(D15=M1,9,IF(E15=M1,8,IF(F15=M1,7,IF(G15=M1,6,IF(H15=M1,5,IF(I15=M1,4,IF(J15=M1,3,0))))))))</f>
        <v>8</v>
      </c>
      <c r="N15" s="27">
        <f>IF(C15=N1,11,IF(D15=N1,9,IF(E15=N1,8,IF(F15=N1,7,IF(G15=N1,6,IF(H15=N1,5,IF(I15=N1,4,IF(J15=N1,3,0))))))))</f>
        <v>0</v>
      </c>
      <c r="O15" s="27">
        <f>IF(C15=O1,11,IF(D15=O1,9,IF(E15=O1,8,IF(F15=O1,7,IF(G15=O1,6,IF(H15=O1,5,IF(I15=O1,4,IF(J15=O1,3,0))))))))</f>
        <v>11</v>
      </c>
      <c r="P15" s="27">
        <f>IF(C15=P1,11,IF(D15=P1,9,IF(E15=P1,8,IF(F15=P1,7,IF(G15=P1,6,IF(H15=P1,5,IF(I15=P1,4,IF(J15=P1,3,0))))))))</f>
        <v>6</v>
      </c>
      <c r="Q15" s="27">
        <f>IF(C15=Q1,11,IF(D15=Q1,9,IF(E15=Q1,8,IF(F15=Q1,7,IF(G15=Q1,6,IF(H15=Q1,5,IF(I15=Q1,4,IF(J15=Q1,3,0))))))))</f>
        <v>5</v>
      </c>
      <c r="R15" s="27">
        <f>IF(C15=R1,11,IF(D15=R1,9,IF(E15=R1,8,IF(F15=R1,7,IF(G15=R1,6,IF(H15=R1,5,IF(I15=R1,4,IF(J15=R1,3,0))))))))</f>
        <v>9</v>
      </c>
      <c r="S15" s="46"/>
    </row>
    <row r="16" spans="1:19" ht="15.75" customHeight="1">
      <c r="A16" s="47"/>
      <c r="B16" s="39" t="s">
        <v>423</v>
      </c>
      <c r="C16" s="31">
        <v>25.87</v>
      </c>
      <c r="D16" s="31">
        <v>22.21</v>
      </c>
      <c r="E16" s="31">
        <v>20.05</v>
      </c>
      <c r="F16" s="31">
        <v>16.31</v>
      </c>
      <c r="G16" s="31">
        <v>14.56</v>
      </c>
      <c r="H16" s="31">
        <v>13.86</v>
      </c>
      <c r="I16" s="31">
        <v>7.31</v>
      </c>
      <c r="J16" s="31"/>
      <c r="K16" s="41"/>
      <c r="L16" s="41"/>
      <c r="M16" s="41"/>
      <c r="N16" s="41"/>
      <c r="O16" s="41"/>
      <c r="P16" s="41"/>
      <c r="Q16" s="41"/>
      <c r="R16" s="41"/>
      <c r="S16" s="46"/>
    </row>
    <row r="17" spans="1:18" ht="15.75" customHeight="1">
      <c r="A17" s="20" t="s">
        <v>527</v>
      </c>
      <c r="B17" s="21" t="s">
        <v>420</v>
      </c>
      <c r="C17" s="63" t="s">
        <v>381</v>
      </c>
      <c r="D17" s="22" t="s">
        <v>367</v>
      </c>
      <c r="E17" s="22" t="s">
        <v>201</v>
      </c>
      <c r="F17" s="22"/>
      <c r="G17" s="22"/>
      <c r="H17" s="22"/>
      <c r="I17" s="22"/>
      <c r="J17" s="22"/>
      <c r="K17" s="23"/>
      <c r="L17" s="23"/>
      <c r="M17" s="23"/>
      <c r="N17" s="23"/>
      <c r="O17" s="23"/>
      <c r="P17" s="23"/>
      <c r="Q17" s="23"/>
      <c r="R17" s="23"/>
    </row>
    <row r="18" spans="1:19" ht="15.75" customHeight="1">
      <c r="A18" s="24" t="s">
        <v>425</v>
      </c>
      <c r="B18" s="25" t="s">
        <v>422</v>
      </c>
      <c r="C18" s="26" t="s">
        <v>417</v>
      </c>
      <c r="D18" s="26" t="s">
        <v>415</v>
      </c>
      <c r="E18" s="26" t="s">
        <v>418</v>
      </c>
      <c r="F18" s="26"/>
      <c r="G18" s="26"/>
      <c r="H18" s="26"/>
      <c r="I18" s="26"/>
      <c r="J18" s="26"/>
      <c r="K18" s="27">
        <f>IF(C18=K1,9,IF(D18=K1,7,IF(E18=K1,6,IF(F18=K1,5,IF(G18=K1,4,IF(H18=K1,3,IF(I18=K1,2,IF(J18=K1,1,0))))))))</f>
        <v>0</v>
      </c>
      <c r="L18" s="27">
        <f>IF(C18=L1,9,IF(D18=L1,7,IF(E18=L1,6,IF(F18=L1,5,IF(G18=L1,4,IF(H18=L1,3,IF(I18=L1,2,IF(J18=L1,1,0))))))))</f>
        <v>0</v>
      </c>
      <c r="M18" s="27">
        <f>IF(C18=M1,9,IF(D18=M1,7,IF(E18=M1,6,IF(F18=M1,5,IF(G18=M1,4,IF(H18=M1,3,IF(I18=M1,2,IF(J18=M1,1,0))))))))</f>
        <v>0</v>
      </c>
      <c r="N18" s="27">
        <f>IF(C18=N1,9,IF(D18=N1,7,IF(E18=N1,6,IF(F18=N1,5,IF(G18=N1,4,IF(H18=N1,3,IF(I18=N1,2,IF(J18=N1,1,0))))))))</f>
        <v>0</v>
      </c>
      <c r="O18" s="27">
        <f>IF(C18=O1,9,IF(D18=O1,7,IF(E18=O1,6,IF(F18=O1,5,IF(G18=O1,4,IF(H18=O1,3,IF(I18=O1,2,IF(J18=O1,1,0))))))))</f>
        <v>7</v>
      </c>
      <c r="P18" s="27">
        <f>IF(C18=P1,9,IF(D18=P1,7,IF(E18=P1,6,IF(F18=P1,5,IF(G18=P1,4,IF(H18=P1,3,IF(I18=P1,2,IF(J18=P1,1,0))))))))</f>
        <v>0</v>
      </c>
      <c r="Q18" s="27">
        <f>IF(C18=Q1,9,IF(D18=Q1,7,IF(E18=Q1,6,IF(F18=Q1,5,IF(G18=Q1,4,IF(H18=Q1,3,IF(I18=Q1,2,IF(J18=Q1,1,0))))))))</f>
        <v>9</v>
      </c>
      <c r="R18" s="27">
        <f>IF(C18=R1,9,IF(D18=R1,7,IF(E18=R1,6,IF(F18=R1,5,IF(G18=R1,4,IF(H18=R1,3,IF(I18=R1,2,IF(J18=R1,1,0))))))))</f>
        <v>6</v>
      </c>
      <c r="S18" s="46"/>
    </row>
    <row r="19" spans="1:19" ht="15.75" customHeight="1">
      <c r="A19" s="48"/>
      <c r="B19" s="43" t="s">
        <v>423</v>
      </c>
      <c r="C19" s="36">
        <v>12.05</v>
      </c>
      <c r="D19" s="36">
        <v>11.81</v>
      </c>
      <c r="E19" s="36">
        <v>8.65</v>
      </c>
      <c r="F19" s="36"/>
      <c r="G19" s="36"/>
      <c r="H19" s="36"/>
      <c r="I19" s="36"/>
      <c r="J19" s="36"/>
      <c r="K19" s="45"/>
      <c r="L19" s="45"/>
      <c r="M19" s="45"/>
      <c r="N19" s="45"/>
      <c r="O19" s="45"/>
      <c r="P19" s="45"/>
      <c r="Q19" s="45"/>
      <c r="R19" s="45"/>
      <c r="S19" s="46"/>
    </row>
    <row r="20" spans="1:18" ht="15.75" customHeight="1">
      <c r="A20" s="20" t="s">
        <v>472</v>
      </c>
      <c r="B20" s="21" t="s">
        <v>420</v>
      </c>
      <c r="C20" s="63" t="s">
        <v>195</v>
      </c>
      <c r="D20" s="22" t="s">
        <v>213</v>
      </c>
      <c r="E20" s="22" t="s">
        <v>312</v>
      </c>
      <c r="F20" s="22" t="s">
        <v>237</v>
      </c>
      <c r="G20" s="22" t="s">
        <v>201</v>
      </c>
      <c r="H20" s="22"/>
      <c r="I20" s="22"/>
      <c r="J20" s="22"/>
      <c r="K20" s="23"/>
      <c r="L20" s="23"/>
      <c r="M20" s="23"/>
      <c r="N20" s="23"/>
      <c r="O20" s="23"/>
      <c r="P20" s="23"/>
      <c r="Q20" s="23"/>
      <c r="R20" s="23"/>
    </row>
    <row r="21" spans="1:19" ht="15.75" customHeight="1">
      <c r="A21" s="24" t="s">
        <v>421</v>
      </c>
      <c r="B21" s="25" t="s">
        <v>422</v>
      </c>
      <c r="C21" s="26" t="s">
        <v>415</v>
      </c>
      <c r="D21" s="26" t="s">
        <v>416</v>
      </c>
      <c r="E21" s="26" t="s">
        <v>417</v>
      </c>
      <c r="F21" s="26" t="s">
        <v>411</v>
      </c>
      <c r="G21" s="26" t="s">
        <v>418</v>
      </c>
      <c r="H21" s="26"/>
      <c r="I21" s="26"/>
      <c r="J21" s="26"/>
      <c r="K21" s="27">
        <f>IF(C21=K1,11,IF(D21=K1,9,IF(E21=K1,8,IF(F21=K1,7,IF(G21=K1,6,IF(H21=K1,5,IF(I21=K1,4,IF(J21=K1,3,0))))))))</f>
        <v>7</v>
      </c>
      <c r="L21" s="27">
        <f>IF(C21=L1,11,IF(D21=L1,9,IF(E21=L1,8,IF(F21=L1,7,IF(G21=L1,6,IF(H21=L1,5,IF(I21=L1,4,IF(J21=L1,3,0))))))))</f>
        <v>0</v>
      </c>
      <c r="M21" s="27">
        <f>IF(C21=M1,11,IF(D21=M1,9,IF(E21=M1,8,IF(F21=M1,7,IF(G21=M1,6,IF(H21=M1,5,IF(I21=M1,4,IF(J21=M1,3,0))))))))</f>
        <v>0</v>
      </c>
      <c r="N21" s="27">
        <f>IF(C21=N1,11,IF(D21=N1,9,IF(E21=N1,8,IF(F21=N1,7,IF(G21=N1,6,IF(H21=N1,5,IF(I21=N1,4,IF(J21=N1,3,0))))))))</f>
        <v>0</v>
      </c>
      <c r="O21" s="27">
        <f>IF(C21=O1,11,IF(D21=O1,9,IF(E21=O1,8,IF(F21=O1,7,IF(G21=O1,6,IF(H21=O1,5,IF(I21=O1,4,IF(J21=O1,3,0))))))))</f>
        <v>11</v>
      </c>
      <c r="P21" s="27">
        <f>IF(C21=P1,11,IF(D21=P1,9,IF(E21=P1,8,IF(F21=P1,7,IF(G21=P1,6,IF(H21=P1,5,IF(I21=P1,4,IF(J21=P1,3,0))))))))</f>
        <v>9</v>
      </c>
      <c r="Q21" s="27">
        <f>IF(C21=Q1,11,IF(D21=Q1,9,IF(E21=Q1,8,IF(F21=Q1,7,IF(G21=Q1,6,IF(H21=Q1,5,IF(I21=Q1,4,IF(J21=Q1,3,0))))))))</f>
        <v>8</v>
      </c>
      <c r="R21" s="27">
        <f>IF(C21=R1,11,IF(D21=R1,9,IF(E21=R1,8,IF(F21=R1,7,IF(G21=R1,6,IF(H21=R1,5,IF(I21=R1,4,IF(J21=R1,3,0))))))))</f>
        <v>6</v>
      </c>
      <c r="S21" s="46"/>
    </row>
    <row r="22" spans="1:19" ht="15.75" customHeight="1">
      <c r="A22" s="47">
        <v>-3.3</v>
      </c>
      <c r="B22" s="39" t="s">
        <v>423</v>
      </c>
      <c r="C22" s="49" t="s">
        <v>592</v>
      </c>
      <c r="D22" s="49" t="s">
        <v>592</v>
      </c>
      <c r="E22" s="49" t="s">
        <v>593</v>
      </c>
      <c r="F22" s="49" t="s">
        <v>594</v>
      </c>
      <c r="G22" s="49" t="s">
        <v>595</v>
      </c>
      <c r="H22" s="31"/>
      <c r="I22" s="31"/>
      <c r="J22" s="31"/>
      <c r="K22" s="41"/>
      <c r="L22" s="41"/>
      <c r="M22" s="41"/>
      <c r="N22" s="41"/>
      <c r="O22" s="41"/>
      <c r="P22" s="41"/>
      <c r="Q22" s="41"/>
      <c r="R22" s="41"/>
      <c r="S22" s="46"/>
    </row>
    <row r="23" spans="1:18" ht="15.75" customHeight="1">
      <c r="A23" s="20" t="s">
        <v>472</v>
      </c>
      <c r="B23" s="21" t="s">
        <v>420</v>
      </c>
      <c r="C23" s="63" t="s">
        <v>389</v>
      </c>
      <c r="D23" s="22" t="s">
        <v>273</v>
      </c>
      <c r="E23" s="22" t="s">
        <v>375</v>
      </c>
      <c r="F23" s="22" t="s">
        <v>231</v>
      </c>
      <c r="G23" s="22" t="s">
        <v>261</v>
      </c>
      <c r="H23" s="22"/>
      <c r="I23" s="22"/>
      <c r="J23" s="22"/>
      <c r="K23" s="23"/>
      <c r="L23" s="23"/>
      <c r="M23" s="23"/>
      <c r="N23" s="23"/>
      <c r="O23" s="23"/>
      <c r="P23" s="23"/>
      <c r="Q23" s="23"/>
      <c r="R23" s="23"/>
    </row>
    <row r="24" spans="1:19" ht="15.75" customHeight="1">
      <c r="A24" s="24" t="s">
        <v>425</v>
      </c>
      <c r="B24" s="25" t="s">
        <v>422</v>
      </c>
      <c r="C24" s="26" t="s">
        <v>416</v>
      </c>
      <c r="D24" s="26" t="s">
        <v>415</v>
      </c>
      <c r="E24" s="26" t="s">
        <v>417</v>
      </c>
      <c r="F24" s="26" t="s">
        <v>418</v>
      </c>
      <c r="G24" s="26" t="s">
        <v>411</v>
      </c>
      <c r="H24" s="26"/>
      <c r="I24" s="26"/>
      <c r="J24" s="26"/>
      <c r="K24" s="27">
        <f>IF(C24=K1,9,IF(D24=K1,7,IF(E24=K1,6,IF(F24=K1,5,IF(G24=K1,4,IF(H24=K1,3,IF(I24=K1,2,IF(J24=K1,1,0))))))))</f>
        <v>4</v>
      </c>
      <c r="L24" s="27">
        <f>IF(C24=L1,9,IF(D24=L1,7,IF(E24=L1,6,IF(F24=L1,5,IF(G24=L1,4,IF(H24=L1,3,IF(I24=L1,2,IF(J24=L1,1,0))))))))</f>
        <v>0</v>
      </c>
      <c r="M24" s="27">
        <f>IF(C24=M1,9,IF(D24=M1,7,IF(E24=M1,6,IF(F24=M1,5,IF(G24=M1,4,IF(H24=M1,3,IF(I24=M1,2,IF(J24=M1,1,0))))))))</f>
        <v>0</v>
      </c>
      <c r="N24" s="27">
        <f>IF(C24=N1,9,IF(D24=N1,7,IF(E24=N1,6,IF(F24=N1,5,IF(G24=N1,4,IF(H24=N1,3,IF(I24=N1,2,IF(J24=N1,1,0))))))))</f>
        <v>0</v>
      </c>
      <c r="O24" s="27">
        <f>IF(C24=O1,9,IF(D24=O1,7,IF(E24=O1,6,IF(F24=O1,5,IF(G24=O1,4,IF(H24=O1,3,IF(I24=O1,2,IF(J24=O1,1,0))))))))</f>
        <v>7</v>
      </c>
      <c r="P24" s="27">
        <f>IF(C24=P1,9,IF(D24=P1,7,IF(E24=P1,6,IF(F24=P1,5,IF(G24=P1,4,IF(H24=P1,3,IF(I24=P1,2,IF(J24=P1,1,0))))))))</f>
        <v>9</v>
      </c>
      <c r="Q24" s="27">
        <f>IF(C24=Q1,9,IF(D24=Q1,7,IF(E24=Q1,6,IF(F24=Q1,5,IF(G24=Q1,4,IF(H24=Q1,3,IF(I24=Q1,2,IF(J24=Q1,1,0))))))))</f>
        <v>6</v>
      </c>
      <c r="R24" s="27">
        <f>IF(C24=R1,9,IF(D24=R1,7,IF(E24=R1,6,IF(F24=R1,5,IF(G24=R1,4,IF(H24=R1,3,IF(I24=R1,2,IF(J24=R1,1,0))))))))</f>
        <v>5</v>
      </c>
      <c r="S24" s="46"/>
    </row>
    <row r="25" spans="1:19" ht="15.75" customHeight="1">
      <c r="A25" s="48"/>
      <c r="B25" s="43" t="s">
        <v>423</v>
      </c>
      <c r="C25" s="50" t="s">
        <v>596</v>
      </c>
      <c r="D25" s="50" t="s">
        <v>597</v>
      </c>
      <c r="E25" s="50" t="s">
        <v>598</v>
      </c>
      <c r="F25" s="50" t="s">
        <v>599</v>
      </c>
      <c r="G25" s="36">
        <v>40.95</v>
      </c>
      <c r="H25" s="36"/>
      <c r="I25" s="36"/>
      <c r="J25" s="36"/>
      <c r="K25" s="45"/>
      <c r="L25" s="45"/>
      <c r="M25" s="45"/>
      <c r="N25" s="45"/>
      <c r="O25" s="45"/>
      <c r="P25" s="45"/>
      <c r="Q25" s="45"/>
      <c r="R25" s="45"/>
      <c r="S25" s="46"/>
    </row>
    <row r="26" spans="1:18" ht="15.75" customHeight="1">
      <c r="A26" s="20" t="s">
        <v>428</v>
      </c>
      <c r="B26" s="21" t="s">
        <v>420</v>
      </c>
      <c r="C26" s="22" t="s">
        <v>213</v>
      </c>
      <c r="D26" s="22" t="s">
        <v>381</v>
      </c>
      <c r="E26" s="22" t="s">
        <v>322</v>
      </c>
      <c r="F26" s="22" t="s">
        <v>201</v>
      </c>
      <c r="G26" s="22" t="s">
        <v>395</v>
      </c>
      <c r="H26" s="22" t="s">
        <v>297</v>
      </c>
      <c r="I26" s="22"/>
      <c r="J26" s="22"/>
      <c r="K26" s="23"/>
      <c r="L26" s="23"/>
      <c r="M26" s="23"/>
      <c r="N26" s="23"/>
      <c r="O26" s="23"/>
      <c r="P26" s="23"/>
      <c r="Q26" s="23"/>
      <c r="R26" s="23"/>
    </row>
    <row r="27" spans="1:19" ht="15.75" customHeight="1">
      <c r="A27" s="24" t="s">
        <v>421</v>
      </c>
      <c r="B27" s="25" t="s">
        <v>422</v>
      </c>
      <c r="C27" s="26" t="s">
        <v>416</v>
      </c>
      <c r="D27" s="26" t="s">
        <v>417</v>
      </c>
      <c r="E27" s="26" t="s">
        <v>415</v>
      </c>
      <c r="F27" s="26" t="s">
        <v>418</v>
      </c>
      <c r="G27" s="26" t="s">
        <v>411</v>
      </c>
      <c r="H27" s="26" t="s">
        <v>413</v>
      </c>
      <c r="I27" s="26"/>
      <c r="J27" s="26"/>
      <c r="K27" s="27">
        <f>IF(C27=K1,11,IF(D27=K1,9,IF(E27=K1,8,IF(F27=K1,7,IF(G27=K1,6,IF(H27=K1,5,IF(I27=K1,4,IF(J27=K1,3,0))))))))</f>
        <v>6</v>
      </c>
      <c r="L27" s="27">
        <f>IF(C27=L1,11,IF(D27=L1,9,IF(E27=L1,8,IF(F27=L1,7,IF(G27=L1,6,IF(H27=L1,5,IF(I27=L1,4,IF(J27=L1,3,0))))))))</f>
        <v>0</v>
      </c>
      <c r="M27" s="27">
        <f>IF(C27=M1,11,IF(D27=M1,9,IF(E27=M1,8,IF(F27=M1,7,IF(G27=M1,6,IF(H27=M1,5,IF(I27=M1,4,IF(J27=M1,3,0))))))))</f>
        <v>5</v>
      </c>
      <c r="N27" s="27">
        <f>IF(C27=N1,11,IF(D27=N1,9,IF(E27=N1,8,IF(F27=N1,7,IF(G27=N1,6,IF(H27=N1,5,IF(I27=N1,4,IF(J27=N1,3,0))))))))</f>
        <v>0</v>
      </c>
      <c r="O27" s="27">
        <f>IF(C27=O1,11,IF(D27=O1,9,IF(E27=O1,8,IF(F27=O1,7,IF(G27=O1,6,IF(H27=O1,5,IF(I27=O1,4,IF(J27=O1,3,0))))))))</f>
        <v>8</v>
      </c>
      <c r="P27" s="27">
        <f>IF(C27=P1,11,IF(D27=P1,9,IF(E27=P1,8,IF(F27=P1,7,IF(G27=P1,6,IF(H27=P1,5,IF(I27=P1,4,IF(J27=P1,3,0))))))))</f>
        <v>11</v>
      </c>
      <c r="Q27" s="27">
        <f>IF(C27=Q1,11,IF(D27=Q1,9,IF(E27=Q1,8,IF(F27=Q1,7,IF(G27=Q1,6,IF(H27=Q1,5,IF(I27=Q1,4,IF(J27=Q1,3,0))))))))</f>
        <v>9</v>
      </c>
      <c r="R27" s="27">
        <f>IF(C27=R1,11,IF(D27=R1,9,IF(E27=R1,8,IF(F27=R1,7,IF(G27=R1,6,IF(H27=R1,5,IF(I27=R1,4,IF(J27=R1,3,0))))))))</f>
        <v>7</v>
      </c>
      <c r="S27" s="46"/>
    </row>
    <row r="28" spans="1:18" ht="15.75" customHeight="1">
      <c r="A28" s="47"/>
      <c r="B28" s="39" t="s">
        <v>423</v>
      </c>
      <c r="C28" s="49" t="s">
        <v>600</v>
      </c>
      <c r="D28" s="49" t="s">
        <v>601</v>
      </c>
      <c r="E28" s="49" t="s">
        <v>602</v>
      </c>
      <c r="F28" s="49" t="s">
        <v>603</v>
      </c>
      <c r="G28" s="49" t="s">
        <v>604</v>
      </c>
      <c r="H28" s="49" t="s">
        <v>605</v>
      </c>
      <c r="I28" s="49"/>
      <c r="J28" s="49"/>
      <c r="K28" s="41"/>
      <c r="L28" s="41"/>
      <c r="M28" s="41"/>
      <c r="N28" s="41"/>
      <c r="O28" s="41"/>
      <c r="P28" s="41"/>
      <c r="Q28" s="41"/>
      <c r="R28" s="41"/>
    </row>
    <row r="29" spans="1:18" ht="15.75" customHeight="1">
      <c r="A29" s="20" t="s">
        <v>428</v>
      </c>
      <c r="B29" s="21" t="s">
        <v>420</v>
      </c>
      <c r="C29" s="63" t="s">
        <v>400</v>
      </c>
      <c r="D29" s="22" t="s">
        <v>391</v>
      </c>
      <c r="E29" s="22" t="s">
        <v>367</v>
      </c>
      <c r="F29" s="22" t="s">
        <v>249</v>
      </c>
      <c r="G29" s="22" t="s">
        <v>237</v>
      </c>
      <c r="H29" s="22"/>
      <c r="I29" s="22"/>
      <c r="J29" s="22"/>
      <c r="K29" s="23"/>
      <c r="L29" s="23"/>
      <c r="M29" s="23"/>
      <c r="N29" s="23"/>
      <c r="O29" s="23"/>
      <c r="P29" s="23"/>
      <c r="Q29" s="23"/>
      <c r="R29" s="23"/>
    </row>
    <row r="30" spans="1:19" ht="15.75" customHeight="1">
      <c r="A30" s="24" t="s">
        <v>425</v>
      </c>
      <c r="B30" s="25" t="s">
        <v>422</v>
      </c>
      <c r="C30" s="26" t="s">
        <v>416</v>
      </c>
      <c r="D30" s="26" t="s">
        <v>418</v>
      </c>
      <c r="E30" s="26" t="s">
        <v>415</v>
      </c>
      <c r="F30" s="26" t="s">
        <v>417</v>
      </c>
      <c r="G30" s="26" t="s">
        <v>411</v>
      </c>
      <c r="H30" s="26"/>
      <c r="I30" s="26"/>
      <c r="J30" s="26"/>
      <c r="K30" s="27">
        <f>IF(C30=K1,9,IF(D30=K1,7,IF(E30=K1,6,IF(F30=K1,5,IF(G30=K1,4,IF(H30=K1,3,IF(I30=K1,2,IF(J30=K1,1,0))))))))</f>
        <v>4</v>
      </c>
      <c r="L30" s="27">
        <f>IF(C30=L1,9,IF(D30=L1,7,IF(E30=L1,6,IF(F30=L1,5,IF(G30=L1,4,IF(H30=L1,3,IF(I30=L1,2,IF(J30=L1,1,0))))))))</f>
        <v>0</v>
      </c>
      <c r="M30" s="27">
        <f>IF(C30=M1,9,IF(D30=M1,7,IF(E30=M1,6,IF(F30=M1,5,IF(G30=M1,4,IF(H30=M1,3,IF(I30=M1,2,IF(J30=M1,1,0))))))))</f>
        <v>0</v>
      </c>
      <c r="N30" s="27">
        <f>IF(C30=N1,9,IF(D30=N1,7,IF(E30=N1,6,IF(F30=N1,5,IF(G30=N1,4,IF(H30=N1,3,IF(I30=N1,2,IF(J30=N1,1,0))))))))</f>
        <v>0</v>
      </c>
      <c r="O30" s="27">
        <f>IF(C30=O1,9,IF(D30=O1,7,IF(E30=O1,6,IF(F30=O1,5,IF(G30=O1,4,IF(H30=O1,3,IF(I30=O1,2,IF(J30=O1,1,0))))))))</f>
        <v>6</v>
      </c>
      <c r="P30" s="27">
        <f>IF(C30=P1,9,IF(D30=P1,7,IF(E30=P1,6,IF(F30=P1,5,IF(G30=P1,4,IF(H30=P1,3,IF(I30=P1,2,IF(J30=P1,1,0))))))))</f>
        <v>9</v>
      </c>
      <c r="Q30" s="27">
        <f>IF(C30=Q1,9,IF(D30=Q1,7,IF(E30=Q1,6,IF(F30=Q1,5,IF(G30=Q1,4,IF(H30=Q1,3,IF(I30=Q1,2,IF(J30=Q1,1,0))))))))</f>
        <v>5</v>
      </c>
      <c r="R30" s="27">
        <f>IF(C30=R1,9,IF(D30=R1,7,IF(E30=R1,6,IF(F30=R1,5,IF(G30=R1,4,IF(H30=R1,3,IF(I30=R1,2,IF(J30=R1,1,0))))))))</f>
        <v>7</v>
      </c>
      <c r="S30" s="52"/>
    </row>
    <row r="31" spans="1:18" ht="15.75" customHeight="1">
      <c r="A31" s="48"/>
      <c r="B31" s="43" t="s">
        <v>423</v>
      </c>
      <c r="C31" s="50" t="s">
        <v>606</v>
      </c>
      <c r="D31" s="50" t="s">
        <v>607</v>
      </c>
      <c r="E31" s="50" t="s">
        <v>608</v>
      </c>
      <c r="F31" s="50" t="s">
        <v>609</v>
      </c>
      <c r="G31" s="50" t="s">
        <v>545</v>
      </c>
      <c r="H31" s="50"/>
      <c r="I31" s="50"/>
      <c r="J31" s="50"/>
      <c r="K31" s="45"/>
      <c r="L31" s="45"/>
      <c r="M31" s="45"/>
      <c r="N31" s="45"/>
      <c r="O31" s="45"/>
      <c r="P31" s="45"/>
      <c r="Q31" s="45"/>
      <c r="R31" s="45"/>
    </row>
    <row r="32" spans="1:18" ht="15.75" customHeight="1">
      <c r="A32" s="20"/>
      <c r="B32" s="21" t="s">
        <v>420</v>
      </c>
      <c r="C32" s="63"/>
      <c r="D32" s="22"/>
      <c r="E32" s="22"/>
      <c r="F32" s="22"/>
      <c r="G32" s="22"/>
      <c r="H32" s="22"/>
      <c r="I32" s="22"/>
      <c r="J32" s="22"/>
      <c r="K32" s="23"/>
      <c r="L32" s="23"/>
      <c r="M32" s="23"/>
      <c r="N32" s="23"/>
      <c r="O32" s="23"/>
      <c r="P32" s="23"/>
      <c r="Q32" s="23"/>
      <c r="R32" s="23"/>
    </row>
    <row r="33" spans="1:18" ht="15.75" customHeight="1">
      <c r="A33" s="24" t="s">
        <v>421</v>
      </c>
      <c r="B33" s="25" t="s">
        <v>422</v>
      </c>
      <c r="C33" s="26"/>
      <c r="D33" s="26"/>
      <c r="E33" s="26"/>
      <c r="F33" s="26"/>
      <c r="G33" s="26"/>
      <c r="H33" s="26"/>
      <c r="I33" s="26"/>
      <c r="J33" s="26"/>
      <c r="K33" s="27">
        <f>IF(C33=K1,11,IF(D33=K1,9,IF(E33=K1,8,IF(F33=K1,7,IF(G33=K1,6,IF(H33=K1,5,IF(I33=K1,4,IF(J33=K1,3,0))))))))</f>
        <v>0</v>
      </c>
      <c r="L33" s="27">
        <f>IF(C33=L1,11,IF(D33=L1,9,IF(E33=L1,8,IF(F33=L1,7,IF(G33=L1,6,IF(H33=L1,5,IF(I33=L1,4,IF(J33=L1,3,0))))))))</f>
        <v>0</v>
      </c>
      <c r="M33" s="27">
        <f>IF(C33=M1,11,IF(D33=M1,9,IF(E33=M1,8,IF(F33=M1,7,IF(G33=M1,6,IF(H33=M1,5,IF(I33=M1,4,IF(J33=M1,3,0))))))))</f>
        <v>0</v>
      </c>
      <c r="N33" s="27">
        <f>IF(C33=N1,11,IF(D33=N1,9,IF(E33=N1,8,IF(F33=N1,7,IF(G33=N1,6,IF(H33=N1,5,IF(I33=N1,4,IF(J33=N1,3,0))))))))</f>
        <v>0</v>
      </c>
      <c r="O33" s="27">
        <f>IF(C33=O1,11,IF(D33=O1,9,IF(E33=O1,8,IF(F33=O1,7,IF(G33=O1,6,IF(H33=O1,5,IF(I33=O1,4,IF(J33=O1,3,0))))))))</f>
        <v>0</v>
      </c>
      <c r="P33" s="27">
        <f>IF(C33=P1,11,IF(D33=P1,9,IF(E33=P1,8,IF(F33=P1,7,IF(G33=P1,6,IF(H33=P1,5,IF(I33=P1,4,IF(J33=P1,3,0))))))))</f>
        <v>0</v>
      </c>
      <c r="Q33" s="27">
        <f>IF(C33=Q1,11,IF(D33=Q1,9,IF(E33=Q1,8,IF(F33=Q1,7,IF(G33=Q1,6,IF(H33=Q1,5,IF(I33=Q1,4,IF(J33=Q1,3,0))))))))</f>
        <v>0</v>
      </c>
      <c r="R33" s="27">
        <f>IF(C33=R1,11,IF(D33=R1,9,IF(E33=R1,8,IF(F33=R1,7,IF(G33=R1,6,IF(H33=R1,5,IF(I33=R1,4,IF(J33=R1,3,0))))))))</f>
        <v>0</v>
      </c>
    </row>
    <row r="34" spans="1:18" ht="15.75" customHeight="1">
      <c r="A34" s="47"/>
      <c r="B34" s="39" t="s">
        <v>423</v>
      </c>
      <c r="C34" s="31"/>
      <c r="D34" s="31"/>
      <c r="E34" s="31"/>
      <c r="F34" s="31"/>
      <c r="G34" s="31"/>
      <c r="H34" s="31"/>
      <c r="I34" s="31"/>
      <c r="J34" s="31"/>
      <c r="K34" s="41"/>
      <c r="L34" s="41"/>
      <c r="M34" s="41"/>
      <c r="N34" s="41"/>
      <c r="O34" s="41"/>
      <c r="P34" s="41"/>
      <c r="Q34" s="41"/>
      <c r="R34" s="41"/>
    </row>
    <row r="35" spans="1:18" ht="15.75" customHeight="1">
      <c r="A35" s="20"/>
      <c r="B35" s="21" t="s">
        <v>420</v>
      </c>
      <c r="C35" s="63"/>
      <c r="D35" s="22"/>
      <c r="E35" s="22"/>
      <c r="F35" s="22"/>
      <c r="G35" s="22"/>
      <c r="H35" s="22"/>
      <c r="I35" s="22"/>
      <c r="J35" s="22"/>
      <c r="K35" s="23"/>
      <c r="L35" s="23"/>
      <c r="M35" s="23"/>
      <c r="N35" s="23"/>
      <c r="O35" s="23"/>
      <c r="P35" s="23"/>
      <c r="Q35" s="23"/>
      <c r="R35" s="23"/>
    </row>
    <row r="36" spans="1:18" ht="15.75" customHeight="1">
      <c r="A36" s="24" t="s">
        <v>425</v>
      </c>
      <c r="B36" s="25" t="s">
        <v>422</v>
      </c>
      <c r="C36" s="26"/>
      <c r="D36" s="26"/>
      <c r="E36" s="26"/>
      <c r="F36" s="26"/>
      <c r="G36" s="26"/>
      <c r="H36" s="26"/>
      <c r="I36" s="26"/>
      <c r="J36" s="26"/>
      <c r="K36" s="27">
        <f>IF(C36=K1,9,IF(D36=K1,7,IF(E36=K1,6,IF(F36=K1,5,IF(G36=K1,4,IF(H36=K1,3,IF(I36=K1,2,IF(J36=K1,1,0))))))))</f>
        <v>0</v>
      </c>
      <c r="L36" s="27">
        <f>IF(C36=L1,9,IF(D36=L1,7,IF(E36=L1,6,IF(F36=L1,5,IF(G36=L1,4,IF(H36=L1,3,IF(I36=L1,2,IF(J36=L1,1,0))))))))</f>
        <v>0</v>
      </c>
      <c r="M36" s="27">
        <f>IF(C36=M1,9,IF(D36=M1,7,IF(E36=M1,6,IF(F36=M1,5,IF(G36=M1,4,IF(H36=M1,3,IF(I36=M1,2,IF(J36=M1,1,0))))))))</f>
        <v>0</v>
      </c>
      <c r="N36" s="27">
        <f>IF(C36=N1,9,IF(D36=N1,7,IF(E36=N1,6,IF(F36=N1,5,IF(G36=N1,4,IF(H36=N1,3,IF(I36=N1,2,IF(J36=N1,1,0))))))))</f>
        <v>0</v>
      </c>
      <c r="O36" s="27">
        <f>IF(C36=O1,9,IF(D36=O1,7,IF(E36=O1,6,IF(F36=O1,5,IF(G36=O1,4,IF(H36=O1,3,IF(I36=O1,2,IF(J36=O1,1,0))))))))</f>
        <v>0</v>
      </c>
      <c r="P36" s="27">
        <f>IF(C36=P1,9,IF(D36=P1,7,IF(E36=P1,6,IF(F36=P1,5,IF(G36=P1,4,IF(H36=P1,3,IF(I36=P1,2,IF(J36=P1,1,0))))))))</f>
        <v>0</v>
      </c>
      <c r="Q36" s="27">
        <f>IF(C36=Q1,9,IF(D36=Q1,7,IF(E36=Q1,6,IF(F36=Q1,5,IF(G36=Q1,4,IF(H36=Q1,3,IF(I36=Q1,2,IF(J36=Q1,1,0))))))))</f>
        <v>0</v>
      </c>
      <c r="R36" s="27">
        <f>IF(C36=R1,9,IF(D36=R1,7,IF(E36=R1,6,IF(F36=R1,5,IF(G36=R1,4,IF(H36=R1,3,IF(I36=R1,2,IF(J36=R1,1,0))))))))</f>
        <v>0</v>
      </c>
    </row>
    <row r="37" spans="1:18" ht="15.75" customHeight="1">
      <c r="A37" s="48"/>
      <c r="B37" s="43" t="s">
        <v>423</v>
      </c>
      <c r="C37" s="36"/>
      <c r="D37" s="36"/>
      <c r="E37" s="36"/>
      <c r="F37" s="36"/>
      <c r="G37" s="36"/>
      <c r="H37" s="36"/>
      <c r="I37" s="36"/>
      <c r="J37" s="44"/>
      <c r="K37" s="45"/>
      <c r="L37" s="45"/>
      <c r="M37" s="45"/>
      <c r="N37" s="45"/>
      <c r="O37" s="45"/>
      <c r="P37" s="45"/>
      <c r="Q37" s="45"/>
      <c r="R37" s="45"/>
    </row>
    <row r="38" spans="1:18" ht="15.75" customHeight="1">
      <c r="A38" s="20"/>
      <c r="B38" s="21" t="s">
        <v>420</v>
      </c>
      <c r="C38" s="63"/>
      <c r="D38" s="22"/>
      <c r="E38" s="22"/>
      <c r="F38" s="22"/>
      <c r="G38" s="22"/>
      <c r="H38" s="22"/>
      <c r="I38" s="22"/>
      <c r="J38" s="22"/>
      <c r="K38" s="23"/>
      <c r="L38" s="23"/>
      <c r="M38" s="23"/>
      <c r="N38" s="23"/>
      <c r="O38" s="23"/>
      <c r="P38" s="23"/>
      <c r="Q38" s="23"/>
      <c r="R38" s="23"/>
    </row>
    <row r="39" spans="1:18" ht="15.75" customHeight="1">
      <c r="A39" s="24" t="s">
        <v>421</v>
      </c>
      <c r="B39" s="25" t="s">
        <v>422</v>
      </c>
      <c r="C39" s="26"/>
      <c r="D39" s="26"/>
      <c r="E39" s="26"/>
      <c r="F39" s="26"/>
      <c r="G39" s="26"/>
      <c r="H39" s="26"/>
      <c r="I39" s="26"/>
      <c r="J39" s="26"/>
      <c r="K39" s="27">
        <f>IF(C39=K1,11,IF(D39=K1,9,IF(E39=K1,8,IF(F39=K1,7,IF(G39=K1,6,IF(H39=K1,5,IF(I39=K1,4,IF(J39=K1,3,0))))))))</f>
        <v>0</v>
      </c>
      <c r="L39" s="27">
        <f>IF(C39=L1,11,IF(D39=L1,9,IF(E39=L1,8,IF(F39=L1,7,IF(G39=L1,6,IF(H39=L1,5,IF(I39=L1,4,IF(J39=L1,3,0))))))))</f>
        <v>0</v>
      </c>
      <c r="M39" s="27">
        <f>IF(C39=M1,11,IF(D39=M1,9,IF(E39=M1,8,IF(F39=M1,7,IF(G39=M1,6,IF(H39=M1,5,IF(I39=M1,4,IF(J39=M1,3,0))))))))</f>
        <v>0</v>
      </c>
      <c r="N39" s="27">
        <f>IF(C39=N1,11,IF(D39=N1,9,IF(E39=N1,8,IF(F39=N1,7,IF(G39=N1,6,IF(H39=N1,5,IF(I39=N1,4,IF(J39=N1,3,0))))))))</f>
        <v>0</v>
      </c>
      <c r="O39" s="27">
        <f>IF(C39=O1,11,IF(D39=O1,9,IF(E39=O1,8,IF(F39=O1,7,IF(G39=O1,6,IF(H39=O1,5,IF(I39=O1,4,IF(J39=O1,3,0))))))))</f>
        <v>0</v>
      </c>
      <c r="P39" s="27">
        <f>IF(C39=P1,11,IF(D39=P1,9,IF(E39=P1,8,IF(F39=P1,7,IF(G39=P1,6,IF(H39=P1,5,IF(I39=P1,4,IF(J39=P1,3,0))))))))</f>
        <v>0</v>
      </c>
      <c r="Q39" s="27">
        <f>IF(C39=Q1,11,IF(D39=Q1,9,IF(E39=Q1,8,IF(F39=Q1,7,IF(G39=Q1,6,IF(H39=Q1,5,IF(I39=Q1,4,IF(J39=Q1,3,0))))))))</f>
        <v>0</v>
      </c>
      <c r="R39" s="27">
        <f>IF(C39=R1,11,IF(D39=R1,9,IF(E39=R1,8,IF(F39=R1,7,IF(G39=R1,6,IF(H39=R1,5,IF(I39=R1,4,IF(J39=R1,3,0))))))))</f>
        <v>0</v>
      </c>
    </row>
    <row r="40" spans="1:18" ht="15.75" customHeight="1">
      <c r="A40" s="47"/>
      <c r="B40" s="39" t="s">
        <v>423</v>
      </c>
      <c r="C40" s="31"/>
      <c r="D40" s="31"/>
      <c r="E40" s="31"/>
      <c r="F40" s="31"/>
      <c r="G40" s="31"/>
      <c r="H40" s="31"/>
      <c r="I40" s="31"/>
      <c r="J40" s="31"/>
      <c r="K40" s="41"/>
      <c r="L40" s="41"/>
      <c r="M40" s="41"/>
      <c r="N40" s="41"/>
      <c r="O40" s="41"/>
      <c r="P40" s="41"/>
      <c r="Q40" s="41"/>
      <c r="R40" s="41"/>
    </row>
    <row r="41" spans="1:18" ht="15.75" customHeight="1">
      <c r="A41" s="20"/>
      <c r="B41" s="21" t="s">
        <v>420</v>
      </c>
      <c r="C41" s="63"/>
      <c r="D41" s="22"/>
      <c r="E41" s="22"/>
      <c r="F41" s="22"/>
      <c r="G41" s="22"/>
      <c r="H41" s="22"/>
      <c r="I41" s="22"/>
      <c r="J41" s="22"/>
      <c r="K41" s="23"/>
      <c r="L41" s="23"/>
      <c r="M41" s="23"/>
      <c r="N41" s="23"/>
      <c r="O41" s="23"/>
      <c r="P41" s="23"/>
      <c r="Q41" s="23"/>
      <c r="R41" s="23"/>
    </row>
    <row r="42" spans="1:18" ht="15.75" customHeight="1">
      <c r="A42" s="24" t="s">
        <v>425</v>
      </c>
      <c r="B42" s="25" t="s">
        <v>422</v>
      </c>
      <c r="C42" s="26"/>
      <c r="D42" s="26"/>
      <c r="E42" s="26"/>
      <c r="F42" s="26"/>
      <c r="G42" s="26"/>
      <c r="H42" s="26"/>
      <c r="I42" s="26"/>
      <c r="J42" s="26"/>
      <c r="K42" s="27">
        <f>IF(C42=K1,9,IF(D42=K1,7,IF(E42=K1,6,IF(F42=K1,5,IF(G42=K1,4,IF(H42=K1,3,IF(I42=K1,2,IF(J42=K1,1,0))))))))</f>
        <v>0</v>
      </c>
      <c r="L42" s="27">
        <f>IF(C42=L1,9,IF(D42=L1,7,IF(E42=L1,6,IF(F42=L1,5,IF(G42=L1,4,IF(H42=L1,3,IF(I42=L1,2,IF(J42=L1,1,0))))))))</f>
        <v>0</v>
      </c>
      <c r="M42" s="27">
        <f>IF(C42=M1,9,IF(D42=M1,7,IF(E42=M1,6,IF(F42=M1,5,IF(G42=M1,4,IF(H42=M1,3,IF(I42=M1,2,IF(J42=M1,1,0))))))))</f>
        <v>0</v>
      </c>
      <c r="N42" s="27">
        <f>IF(C42=N1,9,IF(D42=N1,7,IF(E42=N1,6,IF(F42=N1,5,IF(G42=N1,4,IF(H42=N1,3,IF(I42=N1,2,IF(J42=N1,1,0))))))))</f>
        <v>0</v>
      </c>
      <c r="O42" s="27">
        <f>IF(C42=O1,9,IF(D42=O1,7,IF(E42=O1,6,IF(F42=O1,5,IF(G42=O1,4,IF(H42=O1,3,IF(I42=O1,2,IF(J42=O1,1,0))))))))</f>
        <v>0</v>
      </c>
      <c r="P42" s="27">
        <f>IF(C42=P1,9,IF(D42=P1,7,IF(E42=P1,6,IF(F42=P1,5,IF(G42=P1,4,IF(H42=P1,3,IF(I42=P1,2,IF(J42=P1,1,0))))))))</f>
        <v>0</v>
      </c>
      <c r="Q42" s="27">
        <f>IF(C42=Q1,9,IF(D42=Q1,7,IF(E42=Q1,6,IF(F42=Q1,5,IF(G42=Q1,4,IF(H42=Q1,3,IF(I42=Q1,2,IF(J42=Q1,1,0))))))))</f>
        <v>0</v>
      </c>
      <c r="R42" s="27">
        <f>IF(C42=R1,9,IF(D42=R1,7,IF(E42=R1,6,IF(F42=R1,5,IF(G42=R1,4,IF(H42=R1,3,IF(I42=R1,2,IF(J42=R1,1,0))))))))</f>
        <v>0</v>
      </c>
    </row>
    <row r="43" spans="1:18" ht="15.75" customHeight="1">
      <c r="A43" s="48"/>
      <c r="B43" s="43" t="s">
        <v>423</v>
      </c>
      <c r="C43" s="36"/>
      <c r="D43" s="36"/>
      <c r="E43" s="36"/>
      <c r="F43" s="36"/>
      <c r="G43" s="36"/>
      <c r="H43" s="36"/>
      <c r="I43" s="36"/>
      <c r="J43" s="36"/>
      <c r="K43" s="45"/>
      <c r="L43" s="45"/>
      <c r="M43" s="45"/>
      <c r="N43" s="45"/>
      <c r="O43" s="45"/>
      <c r="P43" s="45"/>
      <c r="Q43" s="45"/>
      <c r="R43" s="45"/>
    </row>
    <row r="44" spans="1:18" ht="15.75" customHeight="1">
      <c r="A44" s="24" t="s">
        <v>434</v>
      </c>
      <c r="B44" s="25" t="s">
        <v>422</v>
      </c>
      <c r="C44" s="26" t="s">
        <v>415</v>
      </c>
      <c r="D44" s="26" t="s">
        <v>416</v>
      </c>
      <c r="E44" s="26" t="s">
        <v>418</v>
      </c>
      <c r="F44" s="26" t="s">
        <v>417</v>
      </c>
      <c r="G44" s="26" t="s">
        <v>411</v>
      </c>
      <c r="H44" s="26"/>
      <c r="I44" s="26"/>
      <c r="J44" s="26"/>
      <c r="K44" s="27">
        <f>IF(C44=K1,11,IF(D44=K1,9,IF(E44=K1,8,IF(F44=K1,7,IF(G44=K1,6,IF(H44=K1,5,IF(I44=K1,4,IF(J44=K1,3,0))))))))</f>
        <v>6</v>
      </c>
      <c r="L44" s="27">
        <f>IF(C44=L1,11,IF(D44=L1,9,IF(E44=L1,8,IF(F44=L1,7,IF(G44=L1,6,IF(H44=L1,5,IF(I44=L1,4,IF(J44=L1,3,0))))))))</f>
        <v>0</v>
      </c>
      <c r="M44" s="27">
        <f>IF(C44=M1,11,IF(D44=M1,9,IF(E44=M1,8,IF(F44=M1,7,IF(G44=M1,6,IF(H44=M1,5,IF(I44=M1,4,IF(J44=M1,3,0))))))))</f>
        <v>0</v>
      </c>
      <c r="N44" s="27">
        <f>IF(C44=N1,11,IF(D44=N1,9,IF(E44=N1,8,IF(F44=N1,7,IF(G44=N1,6,IF(H44=N1,5,IF(I44=N1,4,IF(J44=N1,3,0))))))))</f>
        <v>0</v>
      </c>
      <c r="O44" s="27">
        <f>IF(C44=O1,11,IF(D44=O1,9,IF(E44=O1,8,IF(F44=O1,7,IF(G44=O1,6,IF(H44=O1,5,IF(I44=O1,4,IF(J44=O1,3,0))))))))</f>
        <v>11</v>
      </c>
      <c r="P44" s="27">
        <f>IF(C44=P1,11,IF(D44=P1,9,IF(E44=P1,8,IF(F44=P1,7,IF(G44=P1,6,IF(H44=P1,5,IF(I44=P1,4,IF(J44=P1,3,0))))))))</f>
        <v>9</v>
      </c>
      <c r="Q44" s="27">
        <f>IF(C44=Q1,11,IF(D44=Q1,9,IF(E44=Q1,8,IF(F44=Q1,7,IF(G44=Q1,6,IF(H44=Q1,5,IF(I44=Q1,4,IF(J44=Q1,3,0))))))))</f>
        <v>7</v>
      </c>
      <c r="R44" s="27">
        <f>IF(C44=R1,11,IF(D44=R1,9,IF(E44=R1,8,IF(F44=R1,7,IF(G44=R1,6,IF(H44=R1,5,IF(I44=R1,4,IF(J44=R1,3,0))))))))</f>
        <v>8</v>
      </c>
    </row>
    <row r="45" spans="1:18" ht="15.75" customHeight="1">
      <c r="A45" s="47"/>
      <c r="B45" s="39" t="s">
        <v>423</v>
      </c>
      <c r="C45" s="49" t="s">
        <v>610</v>
      </c>
      <c r="D45" s="49" t="s">
        <v>611</v>
      </c>
      <c r="E45" s="49" t="s">
        <v>612</v>
      </c>
      <c r="F45" s="49" t="s">
        <v>613</v>
      </c>
      <c r="G45" s="49" t="s">
        <v>614</v>
      </c>
      <c r="H45" s="49"/>
      <c r="I45" s="49"/>
      <c r="J45" s="31"/>
      <c r="K45" s="41"/>
      <c r="L45" s="41"/>
      <c r="M45" s="41"/>
      <c r="N45" s="41"/>
      <c r="O45" s="41"/>
      <c r="P45" s="41"/>
      <c r="Q45" s="41"/>
      <c r="R45" s="41"/>
    </row>
    <row r="46" spans="10:18" ht="15.75" customHeight="1">
      <c r="J46" s="53" t="s">
        <v>435</v>
      </c>
      <c r="K46" s="54">
        <f aca="true" t="shared" si="0" ref="K46:Q46">SUM(K44+K42+K39+K36+K33+K30+K27+K24+K21+K18+K15+K12+K9+K6+K3)</f>
        <v>54</v>
      </c>
      <c r="L46" s="54">
        <f t="shared" si="0"/>
        <v>0</v>
      </c>
      <c r="M46" s="54">
        <f t="shared" si="0"/>
        <v>38</v>
      </c>
      <c r="N46" s="54">
        <f t="shared" si="0"/>
        <v>0</v>
      </c>
      <c r="O46" s="54">
        <f t="shared" si="0"/>
        <v>94</v>
      </c>
      <c r="P46" s="54">
        <f t="shared" si="0"/>
        <v>80</v>
      </c>
      <c r="Q46" s="54">
        <f t="shared" si="0"/>
        <v>73</v>
      </c>
      <c r="R46" s="54">
        <f>SUM(R44+R42+R39+R36+R33+R30+R27+R24+R21+R18+R15+R12+R9+R6+R3)</f>
        <v>65</v>
      </c>
    </row>
    <row r="47" spans="10:18" ht="15.75" customHeight="1">
      <c r="J47" s="53" t="s">
        <v>436</v>
      </c>
      <c r="K47" s="55"/>
      <c r="L47" s="55"/>
      <c r="M47" s="55"/>
      <c r="N47" s="55"/>
      <c r="O47" s="55"/>
      <c r="P47" s="55"/>
      <c r="Q47" s="55"/>
      <c r="R47" s="55"/>
    </row>
    <row r="48" spans="11:18" ht="15.75" customHeight="1">
      <c r="K48" s="56" t="str">
        <f>K1</f>
        <v>CAAC</v>
      </c>
      <c r="L48" s="56" t="str">
        <f aca="true" t="shared" si="1" ref="L48:R48">L1</f>
        <v>Elgin</v>
      </c>
      <c r="M48" s="56" t="str">
        <f t="shared" si="1"/>
        <v>ES</v>
      </c>
      <c r="N48" s="56" t="str">
        <f t="shared" si="1"/>
        <v>FH</v>
      </c>
      <c r="O48" s="56" t="str">
        <f t="shared" si="1"/>
        <v>IH</v>
      </c>
      <c r="P48" s="56" t="str">
        <f t="shared" si="1"/>
        <v>MRR</v>
      </c>
      <c r="Q48" s="56" t="str">
        <f t="shared" si="1"/>
        <v>NAAC</v>
      </c>
      <c r="R48" s="56" t="str">
        <f t="shared" si="1"/>
        <v>RCAC</v>
      </c>
    </row>
  </sheetData>
  <sheetProtection selectLockedCells="1" selectUnlockedCells="1"/>
  <dataValidations count="1">
    <dataValidation type="list" allowBlank="1" showErrorMessage="1" sqref="C3:J3 C6:J6 C9:J9 C12:J12 C15:J15 C18:J18 C21:J21 C24:J24 C27:J27 C30:J30 C33:J33 C36:J36 C39:J39 C42:J42 C44:J44">
      <formula1>Clubs</formula1>
      <formula2>0</formula2>
    </dataValidation>
  </dataValidations>
  <printOptions horizontalCentered="1"/>
  <pageMargins left="0.11805555555555555" right="0.11805555555555555" top="1.140277777777778" bottom="0.7798611111111111" header="0.5201388888888889" footer="0.30972222222222223"/>
  <pageSetup fitToHeight="1" fitToWidth="1" horizontalDpi="300" verticalDpi="300" orientation="landscape" paperSize="9"/>
  <headerFooter alignWithMargins="0">
    <oddHeader>&amp;C&amp;F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S48"/>
  <sheetViews>
    <sheetView showZeros="0" zoomScale="74" zoomScaleNormal="74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7" sqref="A7"/>
    </sheetView>
  </sheetViews>
  <sheetFormatPr defaultColWidth="9.140625" defaultRowHeight="18.75" customHeight="1"/>
  <cols>
    <col min="1" max="1" width="8.28125" style="14" customWidth="1"/>
    <col min="2" max="2" width="7.7109375" style="14" customWidth="1"/>
    <col min="3" max="10" width="20.7109375" style="14" customWidth="1"/>
    <col min="11" max="18" width="6.7109375" style="15" customWidth="1"/>
    <col min="19" max="20" width="6.28125" style="14" customWidth="1"/>
    <col min="21" max="16384" width="9.140625" style="14" customWidth="1"/>
  </cols>
  <sheetData>
    <row r="1" spans="1:18" s="19" customFormat="1" ht="15.75" customHeight="1">
      <c r="A1" s="16" t="s">
        <v>402</v>
      </c>
      <c r="B1" s="16"/>
      <c r="C1" s="16" t="s">
        <v>403</v>
      </c>
      <c r="D1" s="16" t="s">
        <v>404</v>
      </c>
      <c r="E1" s="16" t="s">
        <v>405</v>
      </c>
      <c r="F1" s="16" t="s">
        <v>406</v>
      </c>
      <c r="G1" s="16" t="s">
        <v>407</v>
      </c>
      <c r="H1" s="16" t="s">
        <v>408</v>
      </c>
      <c r="I1" s="16" t="s">
        <v>409</v>
      </c>
      <c r="J1" s="16" t="s">
        <v>410</v>
      </c>
      <c r="K1" s="17" t="s">
        <v>411</v>
      </c>
      <c r="L1" s="17" t="s">
        <v>412</v>
      </c>
      <c r="M1" s="17" t="s">
        <v>413</v>
      </c>
      <c r="N1" s="17" t="s">
        <v>414</v>
      </c>
      <c r="O1" s="17" t="s">
        <v>415</v>
      </c>
      <c r="P1" s="17" t="s">
        <v>416</v>
      </c>
      <c r="Q1" s="17" t="s">
        <v>417</v>
      </c>
      <c r="R1" s="18" t="s">
        <v>418</v>
      </c>
    </row>
    <row r="2" spans="1:18" ht="15.75" customHeight="1">
      <c r="A2" s="20" t="s">
        <v>428</v>
      </c>
      <c r="B2" s="21" t="s">
        <v>420</v>
      </c>
      <c r="C2" s="22" t="s">
        <v>220</v>
      </c>
      <c r="D2" s="22" t="s">
        <v>280</v>
      </c>
      <c r="E2" s="22" t="s">
        <v>214</v>
      </c>
      <c r="F2" s="22" t="s">
        <v>256</v>
      </c>
      <c r="G2" s="22" t="s">
        <v>286</v>
      </c>
      <c r="H2" s="22"/>
      <c r="I2" s="22"/>
      <c r="J2" s="22"/>
      <c r="K2" s="23"/>
      <c r="L2" s="23"/>
      <c r="M2" s="23"/>
      <c r="N2" s="23"/>
      <c r="O2" s="23"/>
      <c r="P2" s="23"/>
      <c r="Q2" s="23"/>
      <c r="R2" s="23"/>
    </row>
    <row r="3" spans="1:18" ht="15.75" customHeight="1">
      <c r="A3" s="24" t="s">
        <v>421</v>
      </c>
      <c r="B3" s="25" t="s">
        <v>422</v>
      </c>
      <c r="C3" s="26" t="s">
        <v>415</v>
      </c>
      <c r="D3" s="26" t="s">
        <v>471</v>
      </c>
      <c r="E3" s="26" t="s">
        <v>411</v>
      </c>
      <c r="F3" s="26" t="s">
        <v>417</v>
      </c>
      <c r="G3" s="26" t="s">
        <v>418</v>
      </c>
      <c r="H3" s="26"/>
      <c r="I3" s="26"/>
      <c r="J3" s="26"/>
      <c r="K3" s="27">
        <f>IF(C3=K1,11,IF(D3=K1,9,IF(E3=K1,8,IF(F3=K1,7,IF(G3=K1,6,IF(H3=K1,5,IF(I3=K1,4,IF(J3=K1,3,0))))))))</f>
        <v>8</v>
      </c>
      <c r="L3" s="27">
        <f>IF(C3=L1,11,IF(D3=L1,9,IF(E3=L1,8,IF(F3=L1,7,IF(G3=L1,6,IF(H3=L1,5,IF(I3=L1,4,IF(J3=L1,3,0))))))))</f>
        <v>0</v>
      </c>
      <c r="M3" s="27">
        <f>IF(C3=M1,11,IF(D3=M1,9,IF(E3=M1,8,IF(F3=M1,7,IF(G3=M1,6,IF(H3=M1,5,IF(I3=M1,4,IF(J3=M1,3,0))))))))</f>
        <v>0</v>
      </c>
      <c r="N3" s="27">
        <f>IF(C3=N1,11,IF(D3=N1,9,IF(E3=N1,8,IF(F3=N1,7,IF(G3=N1,6,IF(H3=N1,5,IF(I3=N1,4,IF(J3=N1,3,0))))))))</f>
        <v>0</v>
      </c>
      <c r="O3" s="27">
        <f>IF(C3=O1,11,IF(D3=O1,9,IF(E3=O1,8,IF(F3=O1,7,IF(G3=O1,6,IF(H3=O1,5,IF(I3=O1,4,IF(J3=O1,3,0))))))))</f>
        <v>11</v>
      </c>
      <c r="P3" s="27">
        <f>IF(C3=P1,11,IF(D3=P1,9,IF(E3=P1,8,IF(F3=P1,7,IF(G3=P1,6,IF(H3=P1,5,IF(I3=P1,4,IF(J3=P1,3,0))))))))</f>
        <v>0</v>
      </c>
      <c r="Q3" s="27">
        <f>IF(C3=Q1,11,IF(D3=Q1,9,IF(E3=Q1,8,IF(F3=Q1,7,IF(G3=Q1,6,IF(H3=Q1,5,IF(I3=Q1,4,IF(J3=Q1,3,0))))))))</f>
        <v>7</v>
      </c>
      <c r="R3" s="27">
        <f>IF(C3=R1,11,IF(D3=R1,9,IF(E3=R1,8,IF(F3=R1,7,IF(G3=R1,6,IF(H3=R1,5,IF(I3=R1,4,IF(J3=R1,3,0))))))))</f>
        <v>6</v>
      </c>
    </row>
    <row r="4" spans="1:18" s="33" customFormat="1" ht="15.75" customHeight="1">
      <c r="A4" s="64"/>
      <c r="B4" s="29" t="s">
        <v>423</v>
      </c>
      <c r="C4" s="30">
        <v>5.43</v>
      </c>
      <c r="D4" s="31">
        <v>5.09</v>
      </c>
      <c r="E4" s="31">
        <v>4.78</v>
      </c>
      <c r="F4" s="31">
        <v>4.41</v>
      </c>
      <c r="G4" s="31">
        <v>4.16</v>
      </c>
      <c r="H4" s="31"/>
      <c r="I4" s="31"/>
      <c r="J4" s="31"/>
      <c r="K4" s="32"/>
      <c r="L4" s="32"/>
      <c r="M4" s="32"/>
      <c r="N4" s="32"/>
      <c r="O4" s="32"/>
      <c r="P4" s="32"/>
      <c r="Q4" s="32"/>
      <c r="R4" s="32"/>
    </row>
    <row r="5" spans="1:18" ht="15.75" customHeight="1">
      <c r="A5" s="20" t="s">
        <v>428</v>
      </c>
      <c r="B5" s="21" t="s">
        <v>420</v>
      </c>
      <c r="C5" s="22" t="s">
        <v>190</v>
      </c>
      <c r="D5" s="22" t="s">
        <v>313</v>
      </c>
      <c r="E5" s="22" t="s">
        <v>343</v>
      </c>
      <c r="F5" s="22"/>
      <c r="G5" s="22"/>
      <c r="H5" s="22"/>
      <c r="I5" s="22"/>
      <c r="J5" s="22"/>
      <c r="K5" s="23"/>
      <c r="L5" s="23"/>
      <c r="M5" s="23"/>
      <c r="N5" s="23"/>
      <c r="O5" s="23"/>
      <c r="P5" s="23"/>
      <c r="Q5" s="23"/>
      <c r="R5" s="23"/>
    </row>
    <row r="6" spans="1:18" ht="15.75" customHeight="1">
      <c r="A6" s="24" t="s">
        <v>425</v>
      </c>
      <c r="B6" s="25" t="s">
        <v>422</v>
      </c>
      <c r="C6" s="26" t="s">
        <v>417</v>
      </c>
      <c r="D6" s="26" t="s">
        <v>415</v>
      </c>
      <c r="E6" s="26" t="s">
        <v>418</v>
      </c>
      <c r="F6" s="26"/>
      <c r="G6" s="26"/>
      <c r="H6" s="26"/>
      <c r="I6" s="26"/>
      <c r="J6" s="26"/>
      <c r="K6" s="27">
        <f>IF(C6=K1,9,IF(D6=K1,7,IF(E6=K1,6,IF(F6=K1,5,IF(G6=K1,4,IF(H6=K1,3,IF(I6=K1,2,IF(J6=K1,1,0))))))))</f>
        <v>0</v>
      </c>
      <c r="L6" s="27">
        <f>IF(C6=L1,9,IF(D6=L1,7,IF(E6=L1,6,IF(F6=L1,5,IF(G6=L1,4,IF(H6=L1,3,IF(I6=L1,2,IF(J6=L1,1,0))))))))</f>
        <v>0</v>
      </c>
      <c r="M6" s="27">
        <f>IF(C6=M1,9,IF(D6=M1,7,IF(E6=M1,6,IF(F6=M1,5,IF(G6=M1,4,IF(H6=M1,3,IF(I6=M1,2,IF(J6=M1,1,0))))))))</f>
        <v>0</v>
      </c>
      <c r="N6" s="27">
        <f>IF(C6=N1,9,IF(D6=N1,7,IF(E6=N1,6,IF(F6=N1,5,IF(G6=N1,4,IF(H6=N1,3,IF(I6=N1,2,IF(J6=N1,1,0))))))))</f>
        <v>0</v>
      </c>
      <c r="O6" s="27">
        <f>IF(C6=O1,9,IF(D6=O1,7,IF(E6=O1,6,IF(F6=O1,5,IF(G6=O1,4,IF(H6=O1,3,IF(I6=O1,2,IF(J6=O1,1,0))))))))</f>
        <v>7</v>
      </c>
      <c r="P6" s="27">
        <f>IF(C6=P1,9,IF(D6=P1,7,IF(E6=P1,6,IF(F6=P1,5,IF(G6=P1,4,IF(H6=P1,3,IF(I6=P1,2,IF(J6=P1,1,0))))))))</f>
        <v>0</v>
      </c>
      <c r="Q6" s="27">
        <f>IF(C6=Q1,9,IF(D6=Q1,7,IF(E6=Q1,6,IF(F6=Q1,5,IF(G6=Q1,4,IF(H6=Q1,3,IF(I6=Q1,2,IF(J6=Q1,1,0))))))))</f>
        <v>9</v>
      </c>
      <c r="R6" s="27">
        <f>IF(C6=R1,9,IF(D6=R1,7,IF(E6=R1,6,IF(F6=R1,5,IF(G6=R1,4,IF(H6=R1,3,IF(I6=R1,2,IF(J6=R1,1,0))))))))</f>
        <v>6</v>
      </c>
    </row>
    <row r="7" spans="1:18" s="33" customFormat="1" ht="15.75" customHeight="1">
      <c r="A7" s="65"/>
      <c r="B7" s="35" t="s">
        <v>423</v>
      </c>
      <c r="C7" s="36">
        <v>4.18</v>
      </c>
      <c r="D7" s="36">
        <v>4.14</v>
      </c>
      <c r="E7" s="36">
        <v>3.76</v>
      </c>
      <c r="F7" s="36"/>
      <c r="G7" s="36"/>
      <c r="H7" s="36"/>
      <c r="I7" s="36"/>
      <c r="J7" s="36"/>
      <c r="K7" s="37"/>
      <c r="L7" s="37"/>
      <c r="M7" s="37"/>
      <c r="N7" s="37"/>
      <c r="O7" s="37"/>
      <c r="P7" s="37"/>
      <c r="Q7" s="37"/>
      <c r="R7" s="37"/>
    </row>
    <row r="8" spans="1:18" ht="15.75" customHeight="1">
      <c r="A8" s="20" t="s">
        <v>470</v>
      </c>
      <c r="B8" s="21" t="s">
        <v>420</v>
      </c>
      <c r="C8" s="22" t="s">
        <v>220</v>
      </c>
      <c r="D8" s="22" t="s">
        <v>333</v>
      </c>
      <c r="E8" s="22" t="s">
        <v>268</v>
      </c>
      <c r="F8" s="22" t="s">
        <v>232</v>
      </c>
      <c r="G8" s="22" t="s">
        <v>190</v>
      </c>
      <c r="H8" s="22" t="s">
        <v>364</v>
      </c>
      <c r="I8" s="22"/>
      <c r="J8" s="22"/>
      <c r="K8" s="23"/>
      <c r="L8" s="23"/>
      <c r="M8" s="23"/>
      <c r="N8" s="23"/>
      <c r="O8" s="23"/>
      <c r="P8" s="23"/>
      <c r="Q8" s="23"/>
      <c r="R8" s="23"/>
    </row>
    <row r="9" spans="1:18" ht="15.75" customHeight="1">
      <c r="A9" s="24" t="s">
        <v>421</v>
      </c>
      <c r="B9" s="25" t="s">
        <v>422</v>
      </c>
      <c r="C9" s="26" t="s">
        <v>415</v>
      </c>
      <c r="D9" s="26" t="s">
        <v>471</v>
      </c>
      <c r="E9" s="26" t="s">
        <v>418</v>
      </c>
      <c r="F9" s="26" t="s">
        <v>413</v>
      </c>
      <c r="G9" s="26" t="s">
        <v>417</v>
      </c>
      <c r="H9" s="26" t="s">
        <v>411</v>
      </c>
      <c r="I9" s="26"/>
      <c r="J9" s="26"/>
      <c r="K9" s="27">
        <f>IF(C9=K1,11,IF(D9=K1,9,IF(E9=K1,8,IF(F9=K1,7,IF(G9=K1,6,IF(H9=K1,5,IF(I9=K1,4,IF(J9=K1,3,0))))))))</f>
        <v>5</v>
      </c>
      <c r="L9" s="27">
        <f>IF(C9=L1,11,IF(D9=L1,9,IF(E9=L1,8,IF(F9=L1,7,IF(G9=L1,6,IF(H9=L1,5,IF(I9=L1,4,IF(J9=L1,3,0))))))))</f>
        <v>0</v>
      </c>
      <c r="M9" s="27">
        <f>IF(C9=M1,11,IF(D9=M1,9,IF(E9=M1,8,IF(F9=M1,7,IF(G9=M1,6,IF(H9=M1,5,IF(I9=M1,4,IF(J9=M1,3,0))))))))</f>
        <v>7</v>
      </c>
      <c r="N9" s="27">
        <f>IF(C9=N1,11,IF(D9=N1,9,IF(E9=N1,8,IF(F9=N1,7,IF(G9=N1,6,IF(H9=N1,5,IF(I9=N1,4,IF(J9=N1,3,0))))))))</f>
        <v>0</v>
      </c>
      <c r="O9" s="27">
        <f>IF(C9=O1,11,IF(D9=O1,9,IF(E9=O1,8,IF(F9=O1,7,IF(G9=O1,6,IF(H9=O1,5,IF(I9=O1,4,IF(J9=O1,3,0))))))))</f>
        <v>11</v>
      </c>
      <c r="P9" s="27">
        <f>IF(C9=P1,11,IF(D9=P1,9,IF(E9=P1,8,IF(F9=P1,7,IF(G9=P1,6,IF(H9=P1,5,IF(I9=P1,4,IF(J9=P1,3,0))))))))</f>
        <v>0</v>
      </c>
      <c r="Q9" s="27">
        <f>IF(C9=Q1,11,IF(D9=Q1,9,IF(E9=Q1,8,IF(F9=Q1,7,IF(G9=Q1,6,IF(H9=Q1,5,IF(I9=Q1,4,IF(J9=Q1,3,0))))))))</f>
        <v>6</v>
      </c>
      <c r="R9" s="27">
        <f>IF(C9=R1,11,IF(D9=R1,9,IF(E9=R1,8,IF(F9=R1,7,IF(G9=R1,6,IF(H9=R1,5,IF(I9=R1,4,IF(J9=R1,3,0))))))))</f>
        <v>8</v>
      </c>
    </row>
    <row r="10" spans="1:18" s="33" customFormat="1" ht="15.75" customHeight="1">
      <c r="A10" s="66">
        <v>-5.1</v>
      </c>
      <c r="B10" s="29" t="s">
        <v>423</v>
      </c>
      <c r="C10" s="31">
        <v>12.73</v>
      </c>
      <c r="D10" s="31">
        <v>13.05</v>
      </c>
      <c r="E10" s="31">
        <v>13.1</v>
      </c>
      <c r="F10" s="31">
        <v>13.61</v>
      </c>
      <c r="G10" s="31">
        <v>14.04</v>
      </c>
      <c r="H10" s="31">
        <v>17.16</v>
      </c>
      <c r="I10" s="31"/>
      <c r="J10" s="31"/>
      <c r="K10" s="32"/>
      <c r="L10" s="32"/>
      <c r="M10" s="32"/>
      <c r="N10" s="32"/>
      <c r="O10" s="32"/>
      <c r="P10" s="32"/>
      <c r="Q10" s="32"/>
      <c r="R10" s="32"/>
    </row>
    <row r="11" spans="1:18" ht="15.75" customHeight="1">
      <c r="A11" s="20" t="s">
        <v>470</v>
      </c>
      <c r="B11" s="21" t="s">
        <v>420</v>
      </c>
      <c r="C11" s="22" t="s">
        <v>280</v>
      </c>
      <c r="D11" s="22" t="s">
        <v>379</v>
      </c>
      <c r="E11" s="22" t="s">
        <v>256</v>
      </c>
      <c r="F11" s="22" t="s">
        <v>250</v>
      </c>
      <c r="G11" s="22" t="s">
        <v>343</v>
      </c>
      <c r="H11" s="22"/>
      <c r="I11" s="22"/>
      <c r="J11" s="22"/>
      <c r="K11" s="23"/>
      <c r="L11" s="23"/>
      <c r="M11" s="23"/>
      <c r="N11" s="23"/>
      <c r="O11" s="23"/>
      <c r="P11" s="23"/>
      <c r="Q11" s="23"/>
      <c r="R11" s="23"/>
    </row>
    <row r="12" spans="1:18" ht="15.75" customHeight="1">
      <c r="A12" s="24" t="s">
        <v>425</v>
      </c>
      <c r="B12" s="25" t="s">
        <v>422</v>
      </c>
      <c r="C12" s="26" t="s">
        <v>471</v>
      </c>
      <c r="D12" s="26" t="s">
        <v>415</v>
      </c>
      <c r="E12" s="26" t="s">
        <v>417</v>
      </c>
      <c r="F12" s="26" t="s">
        <v>411</v>
      </c>
      <c r="G12" s="26" t="s">
        <v>418</v>
      </c>
      <c r="H12" s="26"/>
      <c r="I12" s="26"/>
      <c r="J12" s="26"/>
      <c r="K12" s="27">
        <f>IF(C12=K1,9,IF(D12=K1,7,IF(E12=K1,6,IF(F12=K1,5,IF(G12=K1,4,IF(H12=K1,3,IF(I12=K1,2,IF(J12=K1,1,0))))))))</f>
        <v>5</v>
      </c>
      <c r="L12" s="27">
        <f>IF(C12=L1,9,IF(D12=L1,7,IF(E12=L1,6,IF(F12=L1,5,IF(G12=L1,4,IF(H12=L1,3,IF(I12=L1,2,IF(J12=L1,1,0))))))))</f>
        <v>0</v>
      </c>
      <c r="M12" s="27">
        <f>IF(C12=M1,9,IF(D12=M1,7,IF(E12=M1,6,IF(F12=M1,5,IF(G12=M1,4,IF(H12=M1,3,IF(I12=M1,2,IF(J12=M1,1,0))))))))</f>
        <v>0</v>
      </c>
      <c r="N12" s="27">
        <f>IF(C12=N1,9,IF(D12=N1,7,IF(E12=N1,6,IF(F12=N1,5,IF(G12=N1,4,IF(H12=N1,3,IF(I12=N1,2,IF(J12=N1,1,0))))))))</f>
        <v>0</v>
      </c>
      <c r="O12" s="27">
        <f>IF(C12=O1,9,IF(D12=O1,7,IF(E12=O1,6,IF(F12=O1,5,IF(G12=O1,4,IF(H12=O1,3,IF(I12=O1,2,IF(J12=O1,1,0))))))))</f>
        <v>7</v>
      </c>
      <c r="P12" s="27">
        <f>IF(C12=P1,9,IF(D12=P1,7,IF(E12=P1,6,IF(F12=P1,5,IF(G12=P1,4,IF(H12=P1,3,IF(I12=P1,2,IF(J12=P1,1,0))))))))</f>
        <v>0</v>
      </c>
      <c r="Q12" s="27">
        <f>IF(C12=Q1,9,IF(D12=Q1,7,IF(E12=Q1,6,IF(F12=Q1,5,IF(G12=Q1,4,IF(H12=Q1,3,IF(I12=Q1,2,IF(J12=Q1,1,0))))))))</f>
        <v>6</v>
      </c>
      <c r="R12" s="27">
        <f>IF(C12=R1,9,IF(D12=R1,7,IF(E12=R1,6,IF(F12=R1,5,IF(G12=R1,4,IF(H12=R1,3,IF(I12=R1,2,IF(J12=R1,1,0))))))))</f>
        <v>4</v>
      </c>
    </row>
    <row r="13" spans="1:18" s="33" customFormat="1" ht="15.75" customHeight="1">
      <c r="A13" s="67">
        <v>-3.1</v>
      </c>
      <c r="B13" s="35" t="s">
        <v>423</v>
      </c>
      <c r="C13" s="36">
        <v>13.17</v>
      </c>
      <c r="D13" s="36">
        <v>13.69</v>
      </c>
      <c r="E13" s="36">
        <v>14.04</v>
      </c>
      <c r="F13" s="36">
        <v>14.96</v>
      </c>
      <c r="G13" s="36">
        <v>16.58</v>
      </c>
      <c r="H13" s="36"/>
      <c r="I13" s="36"/>
      <c r="J13" s="36"/>
      <c r="K13" s="37"/>
      <c r="L13" s="37"/>
      <c r="M13" s="37"/>
      <c r="N13" s="37"/>
      <c r="O13" s="37"/>
      <c r="P13" s="37"/>
      <c r="Q13" s="37"/>
      <c r="R13" s="37"/>
    </row>
    <row r="14" spans="1:18" ht="15.75" customHeight="1">
      <c r="A14" s="20" t="s">
        <v>527</v>
      </c>
      <c r="B14" s="21" t="s">
        <v>420</v>
      </c>
      <c r="C14" s="22" t="s">
        <v>268</v>
      </c>
      <c r="D14" s="22" t="s">
        <v>256</v>
      </c>
      <c r="E14" s="22" t="s">
        <v>379</v>
      </c>
      <c r="F14" s="22" t="s">
        <v>250</v>
      </c>
      <c r="G14" s="22"/>
      <c r="H14" s="22"/>
      <c r="I14" s="22"/>
      <c r="J14" s="22"/>
      <c r="K14" s="23"/>
      <c r="L14" s="23"/>
      <c r="M14" s="23"/>
      <c r="N14" s="23"/>
      <c r="O14" s="23"/>
      <c r="P14" s="23"/>
      <c r="Q14" s="23"/>
      <c r="R14" s="23"/>
    </row>
    <row r="15" spans="1:19" ht="15.75" customHeight="1">
      <c r="A15" s="24" t="s">
        <v>421</v>
      </c>
      <c r="B15" s="25" t="s">
        <v>422</v>
      </c>
      <c r="C15" s="26" t="s">
        <v>418</v>
      </c>
      <c r="D15" s="26" t="s">
        <v>417</v>
      </c>
      <c r="E15" s="26" t="s">
        <v>415</v>
      </c>
      <c r="F15" s="26" t="s">
        <v>411</v>
      </c>
      <c r="G15" s="26"/>
      <c r="H15" s="26"/>
      <c r="I15" s="26"/>
      <c r="J15" s="26"/>
      <c r="K15" s="27">
        <f>IF(C15=K1,11,IF(D15=K1,9,IF(E15=K1,8,IF(F15=K1,7,IF(G15=K1,6,IF(H15=K1,5,IF(I15=K1,4,IF(J15=K1,3,0))))))))</f>
        <v>7</v>
      </c>
      <c r="L15" s="27">
        <f>IF(C15=L1,11,IF(D15=L1,9,IF(E15=L1,8,IF(F15=L1,7,IF(G15=L1,6,IF(H15=L1,5,IF(I15=L1,4,IF(J15=L1,3,0))))))))</f>
        <v>0</v>
      </c>
      <c r="M15" s="27">
        <f>IF(C15=M1,11,IF(D15=M1,9,IF(E15=M1,8,IF(F15=M1,7,IF(G15=M1,6,IF(H15=M1,5,IF(I15=M1,4,IF(J15=M1,3,0))))))))</f>
        <v>0</v>
      </c>
      <c r="N15" s="27">
        <f>IF(C15=N1,11,IF(D15=N1,9,IF(E15=N1,8,IF(F15=N1,7,IF(G15=N1,6,IF(H15=N1,5,IF(I15=N1,4,IF(J15=N1,3,0))))))))</f>
        <v>0</v>
      </c>
      <c r="O15" s="27">
        <f>IF(C15=O1,11,IF(D15=O1,9,IF(E15=O1,8,IF(F15=O1,7,IF(G15=O1,6,IF(H15=O1,5,IF(I15=O1,4,IF(J15=O1,3,0))))))))</f>
        <v>8</v>
      </c>
      <c r="P15" s="27">
        <f>IF(C15=P1,11,IF(D15=P1,9,IF(E15=P1,8,IF(F15=P1,7,IF(G15=P1,6,IF(H15=P1,5,IF(I15=P1,4,IF(J15=P1,3,0))))))))</f>
        <v>0</v>
      </c>
      <c r="Q15" s="27">
        <f>IF(C15=Q1,11,IF(D15=Q1,9,IF(E15=Q1,8,IF(F15=Q1,7,IF(G15=Q1,6,IF(H15=Q1,5,IF(I15=Q1,4,IF(J15=Q1,3,0))))))))</f>
        <v>9</v>
      </c>
      <c r="R15" s="27">
        <f>IF(C15=R1,11,IF(D15=R1,9,IF(E15=R1,8,IF(F15=R1,7,IF(G15=R1,6,IF(H15=R1,5,IF(I15=R1,4,IF(J15=R1,3,0))))))))</f>
        <v>11</v>
      </c>
      <c r="S15" s="46"/>
    </row>
    <row r="16" spans="1:19" ht="15.75" customHeight="1">
      <c r="A16" s="47"/>
      <c r="B16" s="39" t="s">
        <v>423</v>
      </c>
      <c r="C16" s="31">
        <v>27.3</v>
      </c>
      <c r="D16" s="31">
        <v>22.26</v>
      </c>
      <c r="E16" s="31">
        <v>21.38</v>
      </c>
      <c r="F16" s="31">
        <v>15.48</v>
      </c>
      <c r="G16" s="31"/>
      <c r="H16" s="31"/>
      <c r="I16" s="31"/>
      <c r="J16" s="31"/>
      <c r="K16" s="41"/>
      <c r="L16" s="41"/>
      <c r="M16" s="41"/>
      <c r="N16" s="41"/>
      <c r="O16" s="41"/>
      <c r="P16" s="41"/>
      <c r="Q16" s="41"/>
      <c r="R16" s="41"/>
      <c r="S16" s="46"/>
    </row>
    <row r="17" spans="1:18" ht="15.75" customHeight="1">
      <c r="A17" s="20" t="s">
        <v>527</v>
      </c>
      <c r="B17" s="21" t="s">
        <v>420</v>
      </c>
      <c r="C17" s="22" t="s">
        <v>190</v>
      </c>
      <c r="D17" s="22" t="s">
        <v>238</v>
      </c>
      <c r="E17" s="22" t="s">
        <v>364</v>
      </c>
      <c r="F17" s="22"/>
      <c r="G17" s="22"/>
      <c r="H17" s="22"/>
      <c r="I17" s="22"/>
      <c r="J17" s="22"/>
      <c r="K17" s="23"/>
      <c r="L17" s="23"/>
      <c r="M17" s="23"/>
      <c r="N17" s="23"/>
      <c r="O17" s="23"/>
      <c r="P17" s="23"/>
      <c r="Q17" s="23"/>
      <c r="R17" s="23"/>
    </row>
    <row r="18" spans="1:19" ht="15.75" customHeight="1">
      <c r="A18" s="24" t="s">
        <v>425</v>
      </c>
      <c r="B18" s="25" t="s">
        <v>422</v>
      </c>
      <c r="C18" s="26" t="s">
        <v>417</v>
      </c>
      <c r="D18" s="26" t="s">
        <v>418</v>
      </c>
      <c r="E18" s="26" t="s">
        <v>411</v>
      </c>
      <c r="F18" s="26"/>
      <c r="G18" s="26"/>
      <c r="H18" s="26"/>
      <c r="I18" s="26"/>
      <c r="J18" s="26"/>
      <c r="K18" s="27">
        <f>IF(C18=K1,9,IF(D18=K1,7,IF(E18=K1,6,IF(F18=K1,5,IF(G18=K1,4,IF(H18=K1,3,IF(I18=K1,2,IF(J18=K1,1,0))))))))</f>
        <v>6</v>
      </c>
      <c r="L18" s="27">
        <f>IF(C18=L1,9,IF(D18=L1,7,IF(E18=L1,6,IF(F18=L1,5,IF(G18=L1,4,IF(H18=L1,3,IF(I18=L1,2,IF(J18=L1,1,0))))))))</f>
        <v>0</v>
      </c>
      <c r="M18" s="27">
        <f>IF(C18=M1,9,IF(D18=M1,7,IF(E18=M1,6,IF(F18=M1,5,IF(G18=M1,4,IF(H18=M1,3,IF(I18=M1,2,IF(J18=M1,1,0))))))))</f>
        <v>0</v>
      </c>
      <c r="N18" s="27">
        <f>IF(C18=N1,9,IF(D18=N1,7,IF(E18=N1,6,IF(F18=N1,5,IF(G18=N1,4,IF(H18=N1,3,IF(I18=N1,2,IF(J18=N1,1,0))))))))</f>
        <v>0</v>
      </c>
      <c r="O18" s="27">
        <f>IF(C18=O1,9,IF(D18=O1,7,IF(E18=O1,6,IF(F18=O1,5,IF(G18=O1,4,IF(H18=O1,3,IF(I18=O1,2,IF(J18=O1,1,0))))))))</f>
        <v>0</v>
      </c>
      <c r="P18" s="27">
        <f>IF(C18=P1,9,IF(D18=P1,7,IF(E18=P1,6,IF(F18=P1,5,IF(G18=P1,4,IF(H18=P1,3,IF(I18=P1,2,IF(J18=P1,1,0))))))))</f>
        <v>0</v>
      </c>
      <c r="Q18" s="27">
        <f>IF(C18=Q1,9,IF(D18=Q1,7,IF(E18=Q1,6,IF(F18=Q1,5,IF(G18=Q1,4,IF(H18=Q1,3,IF(I18=Q1,2,IF(J18=Q1,1,0))))))))</f>
        <v>9</v>
      </c>
      <c r="R18" s="27">
        <f>IF(C18=R1,9,IF(D18=R1,7,IF(E18=R1,6,IF(F18=R1,5,IF(G18=R1,4,IF(H18=R1,3,IF(I18=R1,2,IF(J18=R1,1,0))))))))</f>
        <v>7</v>
      </c>
      <c r="S18" s="46"/>
    </row>
    <row r="19" spans="1:19" ht="15.75" customHeight="1">
      <c r="A19" s="48"/>
      <c r="B19" s="43" t="s">
        <v>423</v>
      </c>
      <c r="C19" s="36">
        <v>21.85</v>
      </c>
      <c r="D19" s="36">
        <v>12.96</v>
      </c>
      <c r="E19" s="36">
        <v>10.44</v>
      </c>
      <c r="F19" s="36"/>
      <c r="G19" s="36"/>
      <c r="H19" s="36"/>
      <c r="I19" s="36"/>
      <c r="J19" s="36"/>
      <c r="K19" s="45"/>
      <c r="L19" s="45"/>
      <c r="M19" s="45"/>
      <c r="N19" s="45"/>
      <c r="O19" s="45"/>
      <c r="P19" s="45"/>
      <c r="Q19" s="45"/>
      <c r="R19" s="45"/>
      <c r="S19" s="46"/>
    </row>
    <row r="20" spans="1:18" ht="15.75" customHeight="1">
      <c r="A20" s="20" t="s">
        <v>528</v>
      </c>
      <c r="B20" s="21" t="s">
        <v>420</v>
      </c>
      <c r="C20" s="22" t="s">
        <v>220</v>
      </c>
      <c r="D20" s="22" t="s">
        <v>232</v>
      </c>
      <c r="E20" s="22" t="s">
        <v>280</v>
      </c>
      <c r="F20" s="22" t="s">
        <v>214</v>
      </c>
      <c r="G20" s="22" t="s">
        <v>298</v>
      </c>
      <c r="H20" s="22" t="s">
        <v>286</v>
      </c>
      <c r="I20" s="22" t="s">
        <v>356</v>
      </c>
      <c r="J20" s="22"/>
      <c r="K20" s="23"/>
      <c r="L20" s="23"/>
      <c r="M20" s="23"/>
      <c r="N20" s="23"/>
      <c r="O20" s="23"/>
      <c r="P20" s="23"/>
      <c r="Q20" s="23"/>
      <c r="R20" s="23"/>
    </row>
    <row r="21" spans="1:19" ht="15.75" customHeight="1">
      <c r="A21" s="24" t="s">
        <v>421</v>
      </c>
      <c r="B21" s="25" t="s">
        <v>422</v>
      </c>
      <c r="C21" s="26" t="s">
        <v>415</v>
      </c>
      <c r="D21" s="26" t="s">
        <v>413</v>
      </c>
      <c r="E21" s="26" t="s">
        <v>471</v>
      </c>
      <c r="F21" s="26" t="s">
        <v>411</v>
      </c>
      <c r="G21" s="26" t="s">
        <v>417</v>
      </c>
      <c r="H21" s="26" t="s">
        <v>418</v>
      </c>
      <c r="I21" s="26" t="s">
        <v>416</v>
      </c>
      <c r="J21" s="26"/>
      <c r="K21" s="27">
        <f>IF(C21=K1,11,IF(D21=K1,9,IF(E21=K1,8,IF(F21=K1,7,IF(G21=K1,6,IF(H21=K1,5,IF(I21=K1,4,IF(J21=K1,3,0))))))))</f>
        <v>7</v>
      </c>
      <c r="L21" s="27">
        <f>IF(C21=L1,11,IF(D21=L1,9,IF(E21=L1,8,IF(F21=L1,7,IF(G21=L1,6,IF(H21=L1,5,IF(I21=L1,4,IF(J21=L1,3,0))))))))</f>
        <v>0</v>
      </c>
      <c r="M21" s="27">
        <f>IF(C21=M1,11,IF(D21=M1,9,IF(E21=M1,8,IF(F21=M1,7,IF(G21=M1,6,IF(H21=M1,5,IF(I21=M1,4,IF(J21=M1,3,0))))))))</f>
        <v>9</v>
      </c>
      <c r="N21" s="27">
        <f>IF(C21=N1,11,IF(D21=N1,9,IF(E21=N1,8,IF(F21=N1,7,IF(G21=N1,6,IF(H21=N1,5,IF(I21=N1,4,IF(J21=N1,3,0))))))))</f>
        <v>0</v>
      </c>
      <c r="O21" s="27">
        <f>IF(C21=O1,11,IF(D21=O1,9,IF(E21=O1,8,IF(F21=O1,7,IF(G21=O1,6,IF(H21=O1,5,IF(I21=O1,4,IF(J21=O1,3,0))))))))</f>
        <v>11</v>
      </c>
      <c r="P21" s="27">
        <f>IF(C21=P1,11,IF(D21=P1,9,IF(E21=P1,8,IF(F21=P1,7,IF(G21=P1,6,IF(H21=P1,5,IF(I21=P1,4,IF(J21=P1,3,0))))))))</f>
        <v>4</v>
      </c>
      <c r="Q21" s="27">
        <f>IF(C21=Q1,11,IF(D21=Q1,9,IF(E21=Q1,8,IF(F21=Q1,7,IF(G21=Q1,6,IF(H21=Q1,5,IF(I21=Q1,4,IF(J21=Q1,3,0))))))))</f>
        <v>6</v>
      </c>
      <c r="R21" s="27">
        <f>IF(C21=R1,11,IF(D21=R1,9,IF(E21=R1,8,IF(F21=R1,7,IF(G21=R1,6,IF(H21=R1,5,IF(I21=R1,4,IF(J21=R1,3,0))))))))</f>
        <v>5</v>
      </c>
      <c r="S21" s="46"/>
    </row>
    <row r="22" spans="1:19" ht="15.75" customHeight="1">
      <c r="A22" s="47"/>
      <c r="B22" s="39" t="s">
        <v>423</v>
      </c>
      <c r="C22" s="49" t="s">
        <v>427</v>
      </c>
      <c r="D22" s="49" t="s">
        <v>427</v>
      </c>
      <c r="E22" s="49" t="s">
        <v>427</v>
      </c>
      <c r="F22" s="49" t="s">
        <v>427</v>
      </c>
      <c r="G22" s="49" t="s">
        <v>427</v>
      </c>
      <c r="H22" s="49" t="s">
        <v>427</v>
      </c>
      <c r="I22" s="49" t="s">
        <v>427</v>
      </c>
      <c r="J22" s="31"/>
      <c r="K22" s="41"/>
      <c r="L22" s="41"/>
      <c r="M22" s="41"/>
      <c r="N22" s="41"/>
      <c r="O22" s="41"/>
      <c r="P22" s="41"/>
      <c r="Q22" s="41"/>
      <c r="R22" s="41"/>
      <c r="S22" s="46"/>
    </row>
    <row r="23" spans="1:18" ht="15.75" customHeight="1">
      <c r="A23" s="20" t="s">
        <v>528</v>
      </c>
      <c r="B23" s="21" t="s">
        <v>420</v>
      </c>
      <c r="C23" s="22" t="s">
        <v>379</v>
      </c>
      <c r="D23" s="22" t="s">
        <v>323</v>
      </c>
      <c r="E23" s="22" t="s">
        <v>238</v>
      </c>
      <c r="F23" s="22"/>
      <c r="G23" s="22"/>
      <c r="H23" s="22"/>
      <c r="I23" s="22"/>
      <c r="J23" s="22"/>
      <c r="K23" s="23"/>
      <c r="L23" s="23"/>
      <c r="M23" s="23"/>
      <c r="N23" s="23"/>
      <c r="O23" s="23"/>
      <c r="P23" s="23"/>
      <c r="Q23" s="23"/>
      <c r="R23" s="23"/>
    </row>
    <row r="24" spans="1:19" ht="15.75" customHeight="1">
      <c r="A24" s="24" t="s">
        <v>425</v>
      </c>
      <c r="B24" s="25" t="s">
        <v>422</v>
      </c>
      <c r="C24" s="26" t="s">
        <v>415</v>
      </c>
      <c r="D24" s="26" t="s">
        <v>417</v>
      </c>
      <c r="E24" s="26" t="s">
        <v>418</v>
      </c>
      <c r="F24" s="26"/>
      <c r="G24" s="26"/>
      <c r="H24" s="26"/>
      <c r="I24" s="26"/>
      <c r="J24" s="26"/>
      <c r="K24" s="27">
        <f>IF(C24=K1,9,IF(D24=K1,7,IF(E24=K1,6,IF(F24=K1,5,IF(G24=K1,4,IF(H24=K1,3,IF(I24=K1,2,IF(J24=K1,1,0))))))))</f>
        <v>0</v>
      </c>
      <c r="L24" s="27">
        <f>IF(C24=L1,9,IF(D24=L1,7,IF(E24=L1,6,IF(F24=L1,5,IF(G24=L1,4,IF(H24=L1,3,IF(I24=L1,2,IF(J24=L1,1,0))))))))</f>
        <v>0</v>
      </c>
      <c r="M24" s="27">
        <f>IF(C24=M1,9,IF(D24=M1,7,IF(E24=M1,6,IF(F24=M1,5,IF(G24=M1,4,IF(H24=M1,3,IF(I24=M1,2,IF(J24=M1,1,0))))))))</f>
        <v>0</v>
      </c>
      <c r="N24" s="27">
        <f>IF(C24=N1,9,IF(D24=N1,7,IF(E24=N1,6,IF(F24=N1,5,IF(G24=N1,4,IF(H24=N1,3,IF(I24=N1,2,IF(J24=N1,1,0))))))))</f>
        <v>0</v>
      </c>
      <c r="O24" s="27">
        <f>IF(C24=O1,9,IF(D24=O1,7,IF(E24=O1,6,IF(F24=O1,5,IF(G24=O1,4,IF(H24=O1,3,IF(I24=O1,2,IF(J24=O1,1,0))))))))</f>
        <v>9</v>
      </c>
      <c r="P24" s="27">
        <f>IF(C24=P1,9,IF(D24=P1,7,IF(E24=P1,6,IF(F24=P1,5,IF(G24=P1,4,IF(H24=P1,3,IF(I24=P1,2,IF(J24=P1,1,0))))))))</f>
        <v>0</v>
      </c>
      <c r="Q24" s="27">
        <f>IF(C24=Q1,9,IF(D24=Q1,7,IF(E24=Q1,6,IF(F24=Q1,5,IF(G24=Q1,4,IF(H24=Q1,3,IF(I24=Q1,2,IF(J24=Q1,1,0))))))))</f>
        <v>7</v>
      </c>
      <c r="R24" s="27">
        <f>IF(C24=R1,9,IF(D24=R1,7,IF(E24=R1,6,IF(F24=R1,5,IF(G24=R1,4,IF(H24=R1,3,IF(I24=R1,2,IF(J24=R1,1,0))))))))</f>
        <v>6</v>
      </c>
      <c r="S24" s="46"/>
    </row>
    <row r="25" spans="1:19" ht="15.75" customHeight="1">
      <c r="A25" s="48"/>
      <c r="B25" s="43" t="s">
        <v>423</v>
      </c>
      <c r="C25" s="50" t="s">
        <v>615</v>
      </c>
      <c r="D25" s="50" t="s">
        <v>616</v>
      </c>
      <c r="E25" s="50" t="s">
        <v>617</v>
      </c>
      <c r="F25" s="50"/>
      <c r="G25" s="36"/>
      <c r="H25" s="36"/>
      <c r="I25" s="36"/>
      <c r="J25" s="36"/>
      <c r="K25" s="45"/>
      <c r="L25" s="45"/>
      <c r="M25" s="45"/>
      <c r="N25" s="45"/>
      <c r="O25" s="45"/>
      <c r="P25" s="45"/>
      <c r="Q25" s="45"/>
      <c r="R25" s="45"/>
      <c r="S25" s="46"/>
    </row>
    <row r="26" spans="1:18" ht="15.75" customHeight="1">
      <c r="A26" s="20" t="s">
        <v>499</v>
      </c>
      <c r="B26" s="21" t="s">
        <v>420</v>
      </c>
      <c r="C26" s="22" t="s">
        <v>338</v>
      </c>
      <c r="D26" s="22" t="s">
        <v>313</v>
      </c>
      <c r="E26" s="22" t="s">
        <v>202</v>
      </c>
      <c r="F26" s="22" t="s">
        <v>298</v>
      </c>
      <c r="G26" s="22" t="s">
        <v>286</v>
      </c>
      <c r="H26" s="22"/>
      <c r="I26" s="22"/>
      <c r="J26" s="22"/>
      <c r="K26" s="23"/>
      <c r="L26" s="23"/>
      <c r="M26" s="23"/>
      <c r="N26" s="23"/>
      <c r="O26" s="23"/>
      <c r="P26" s="23"/>
      <c r="Q26" s="23"/>
      <c r="R26" s="23"/>
    </row>
    <row r="27" spans="1:19" ht="15.75" customHeight="1">
      <c r="A27" s="24" t="s">
        <v>421</v>
      </c>
      <c r="B27" s="25" t="s">
        <v>422</v>
      </c>
      <c r="C27" s="26" t="s">
        <v>413</v>
      </c>
      <c r="D27" s="26" t="s">
        <v>415</v>
      </c>
      <c r="E27" s="26" t="s">
        <v>414</v>
      </c>
      <c r="F27" s="26" t="s">
        <v>417</v>
      </c>
      <c r="G27" s="26" t="s">
        <v>418</v>
      </c>
      <c r="H27" s="26"/>
      <c r="I27" s="26"/>
      <c r="J27" s="26"/>
      <c r="K27" s="27">
        <f>IF(C27=K1,11,IF(D27=K1,9,IF(E27=K1,8,IF(F27=K1,7,IF(G27=K1,6,IF(H27=K1,5,IF(I27=K1,4,IF(J27=K1,3,0))))))))</f>
        <v>0</v>
      </c>
      <c r="L27" s="27">
        <f>IF(C27=L1,11,IF(D27=L1,9,IF(E27=L1,8,IF(F27=L1,7,IF(G27=L1,6,IF(H27=L1,5,IF(I27=L1,4,IF(J27=L1,3,0))))))))</f>
        <v>0</v>
      </c>
      <c r="M27" s="27">
        <f>IF(C27=M1,11,IF(D27=M1,9,IF(E27=M1,8,IF(F27=M1,7,IF(G27=M1,6,IF(H27=M1,5,IF(I27=M1,4,IF(J27=M1,3,0))))))))</f>
        <v>11</v>
      </c>
      <c r="N27" s="27">
        <f>IF(C27=N1,11,IF(D27=N1,9,IF(E27=N1,8,IF(F27=N1,7,IF(G27=N1,6,IF(H27=N1,5,IF(I27=N1,4,IF(J27=N1,3,0))))))))</f>
        <v>8</v>
      </c>
      <c r="O27" s="27">
        <f>IF(C27=O1,11,IF(D27=O1,9,IF(E27=O1,8,IF(F27=O1,7,IF(G27=O1,6,IF(H27=O1,5,IF(I27=O1,4,IF(J27=O1,3,0))))))))</f>
        <v>9</v>
      </c>
      <c r="P27" s="27">
        <f>IF(C27=P1,11,IF(D27=P1,9,IF(E27=P1,8,IF(F27=P1,7,IF(G27=P1,6,IF(H27=P1,5,IF(I27=P1,4,IF(J27=P1,3,0))))))))</f>
        <v>0</v>
      </c>
      <c r="Q27" s="27">
        <f>IF(C27=Q1,11,IF(D27=Q1,9,IF(E27=Q1,8,IF(F27=Q1,7,IF(G27=Q1,6,IF(H27=Q1,5,IF(I27=Q1,4,IF(J27=Q1,3,0))))))))</f>
        <v>7</v>
      </c>
      <c r="R27" s="27">
        <f>IF(C27=R1,11,IF(D27=R1,9,IF(E27=R1,8,IF(F27=R1,7,IF(G27=R1,6,IF(H27=R1,5,IF(I27=R1,4,IF(J27=R1,3,0))))))))</f>
        <v>6</v>
      </c>
      <c r="S27" s="46"/>
    </row>
    <row r="28" spans="1:18" ht="15.75" customHeight="1">
      <c r="A28" s="47"/>
      <c r="B28" s="39" t="s">
        <v>423</v>
      </c>
      <c r="C28" s="51" t="s">
        <v>618</v>
      </c>
      <c r="D28" s="49" t="s">
        <v>619</v>
      </c>
      <c r="E28" s="49" t="s">
        <v>620</v>
      </c>
      <c r="F28" s="49" t="s">
        <v>621</v>
      </c>
      <c r="G28" s="49" t="s">
        <v>622</v>
      </c>
      <c r="H28" s="49"/>
      <c r="I28" s="49"/>
      <c r="J28" s="49"/>
      <c r="K28" s="41"/>
      <c r="L28" s="41"/>
      <c r="M28" s="41"/>
      <c r="N28" s="41"/>
      <c r="O28" s="41"/>
      <c r="P28" s="41"/>
      <c r="Q28" s="41"/>
      <c r="R28" s="41"/>
    </row>
    <row r="29" spans="1:18" ht="15.75" customHeight="1">
      <c r="A29" s="20" t="s">
        <v>499</v>
      </c>
      <c r="B29" s="21" t="s">
        <v>420</v>
      </c>
      <c r="C29" s="22" t="s">
        <v>318</v>
      </c>
      <c r="D29" s="22" t="s">
        <v>323</v>
      </c>
      <c r="E29" s="22" t="s">
        <v>238</v>
      </c>
      <c r="F29" s="22" t="s">
        <v>214</v>
      </c>
      <c r="G29" s="22"/>
      <c r="H29" s="22"/>
      <c r="I29" s="22"/>
      <c r="J29" s="22"/>
      <c r="K29" s="23"/>
      <c r="L29" s="23"/>
      <c r="M29" s="23"/>
      <c r="N29" s="23"/>
      <c r="O29" s="23"/>
      <c r="P29" s="23"/>
      <c r="Q29" s="23"/>
      <c r="R29" s="23"/>
    </row>
    <row r="30" spans="1:19" ht="15.75" customHeight="1">
      <c r="A30" s="24" t="s">
        <v>425</v>
      </c>
      <c r="B30" s="25" t="s">
        <v>422</v>
      </c>
      <c r="C30" s="26" t="s">
        <v>415</v>
      </c>
      <c r="D30" s="26" t="s">
        <v>417</v>
      </c>
      <c r="E30" s="26" t="s">
        <v>418</v>
      </c>
      <c r="F30" s="26" t="s">
        <v>411</v>
      </c>
      <c r="G30" s="26"/>
      <c r="H30" s="26"/>
      <c r="I30" s="26"/>
      <c r="J30" s="26"/>
      <c r="K30" s="27">
        <f>IF(C30=K1,9,IF(D30=K1,7,IF(E30=K1,6,IF(F30=K1,5,IF(G30=K1,4,IF(H30=K1,3,IF(I30=K1,2,IF(J30=K1,1,0))))))))</f>
        <v>5</v>
      </c>
      <c r="L30" s="27">
        <f>IF(C30=L1,9,IF(D30=L1,7,IF(E30=L1,6,IF(F30=L1,5,IF(G30=L1,4,IF(H30=L1,3,IF(I30=L1,2,IF(J30=L1,1,0))))))))</f>
        <v>0</v>
      </c>
      <c r="M30" s="27">
        <f>IF(C30=M1,9,IF(D30=M1,7,IF(E30=M1,6,IF(F30=M1,5,IF(G30=M1,4,IF(H30=M1,3,IF(I30=M1,2,IF(J30=M1,1,0))))))))</f>
        <v>0</v>
      </c>
      <c r="N30" s="27">
        <f>IF(C30=N1,9,IF(D30=N1,7,IF(E30=N1,6,IF(F30=N1,5,IF(G30=N1,4,IF(H30=N1,3,IF(I30=N1,2,IF(J30=N1,1,0))))))))</f>
        <v>0</v>
      </c>
      <c r="O30" s="27">
        <f>IF(C30=O1,9,IF(D30=O1,7,IF(E30=O1,6,IF(F30=O1,5,IF(G30=O1,4,IF(H30=O1,3,IF(I30=O1,2,IF(J30=O1,1,0))))))))</f>
        <v>9</v>
      </c>
      <c r="P30" s="27">
        <f>IF(C30=P1,9,IF(D30=P1,7,IF(E30=P1,6,IF(F30=P1,5,IF(G30=P1,4,IF(H30=P1,3,IF(I30=P1,2,IF(J30=P1,1,0))))))))</f>
        <v>0</v>
      </c>
      <c r="Q30" s="27">
        <f>IF(C30=Q1,9,IF(D30=Q1,7,IF(E30=Q1,6,IF(F30=Q1,5,IF(G30=Q1,4,IF(H30=Q1,3,IF(I30=Q1,2,IF(J30=Q1,1,0))))))))</f>
        <v>7</v>
      </c>
      <c r="R30" s="27">
        <f>IF(C30=R1,9,IF(D30=R1,7,IF(E30=R1,6,IF(F30=R1,5,IF(G30=R1,4,IF(H30=R1,3,IF(I30=R1,2,IF(J30=R1,1,0))))))))</f>
        <v>6</v>
      </c>
      <c r="S30" s="52"/>
    </row>
    <row r="31" spans="1:18" ht="15.75" customHeight="1">
      <c r="A31" s="48"/>
      <c r="B31" s="43" t="s">
        <v>423</v>
      </c>
      <c r="C31" s="50" t="s">
        <v>623</v>
      </c>
      <c r="D31" s="50" t="s">
        <v>624</v>
      </c>
      <c r="E31" s="50" t="s">
        <v>625</v>
      </c>
      <c r="F31" s="50" t="s">
        <v>626</v>
      </c>
      <c r="G31" s="50"/>
      <c r="H31" s="50"/>
      <c r="I31" s="50"/>
      <c r="J31" s="50"/>
      <c r="K31" s="45"/>
      <c r="L31" s="45"/>
      <c r="M31" s="45"/>
      <c r="N31" s="45"/>
      <c r="O31" s="45"/>
      <c r="P31" s="45"/>
      <c r="Q31" s="45"/>
      <c r="R31" s="45"/>
    </row>
    <row r="32" spans="1:18" ht="15.75" customHeight="1">
      <c r="A32" s="20"/>
      <c r="B32" s="21" t="s">
        <v>420</v>
      </c>
      <c r="C32" s="22"/>
      <c r="D32" s="22"/>
      <c r="E32" s="22"/>
      <c r="F32" s="22"/>
      <c r="G32" s="22"/>
      <c r="H32" s="22"/>
      <c r="I32" s="22"/>
      <c r="J32" s="22"/>
      <c r="K32" s="23"/>
      <c r="L32" s="23"/>
      <c r="M32" s="23"/>
      <c r="N32" s="23"/>
      <c r="O32" s="23"/>
      <c r="P32" s="23"/>
      <c r="Q32" s="23"/>
      <c r="R32" s="23"/>
    </row>
    <row r="33" spans="1:18" ht="15.75" customHeight="1">
      <c r="A33" s="24" t="s">
        <v>421</v>
      </c>
      <c r="B33" s="25" t="s">
        <v>422</v>
      </c>
      <c r="C33" s="26"/>
      <c r="D33" s="26"/>
      <c r="E33" s="26"/>
      <c r="F33" s="26"/>
      <c r="G33" s="26"/>
      <c r="H33" s="26"/>
      <c r="I33" s="26"/>
      <c r="J33" s="26"/>
      <c r="K33" s="27">
        <f>IF(C33=K1,11,IF(D33=K1,9,IF(E33=K1,8,IF(F33=K1,7,IF(G33=K1,6,IF(H33=K1,5,IF(I33=K1,4,IF(J33=K1,3,0))))))))</f>
        <v>0</v>
      </c>
      <c r="L33" s="27">
        <f>IF(C33=L1,11,IF(D33=L1,9,IF(E33=L1,8,IF(F33=L1,7,IF(G33=L1,6,IF(H33=L1,5,IF(I33=L1,4,IF(J33=L1,3,0))))))))</f>
        <v>0</v>
      </c>
      <c r="M33" s="27">
        <f>IF(C33=M1,11,IF(D33=M1,9,IF(E33=M1,8,IF(F33=M1,7,IF(G33=M1,6,IF(H33=M1,5,IF(I33=M1,4,IF(J33=M1,3,0))))))))</f>
        <v>0</v>
      </c>
      <c r="N33" s="27">
        <f>IF(C33=N1,11,IF(D33=N1,9,IF(E33=N1,8,IF(F33=N1,7,IF(G33=N1,6,IF(H33=N1,5,IF(I33=N1,4,IF(J33=N1,3,0))))))))</f>
        <v>0</v>
      </c>
      <c r="O33" s="27">
        <f>IF(C33=O1,11,IF(D33=O1,9,IF(E33=O1,8,IF(F33=O1,7,IF(G33=O1,6,IF(H33=O1,5,IF(I33=O1,4,IF(J33=O1,3,0))))))))</f>
        <v>0</v>
      </c>
      <c r="P33" s="27">
        <f>IF(C33=P1,11,IF(D33=P1,9,IF(E33=P1,8,IF(F33=P1,7,IF(G33=P1,6,IF(H33=P1,5,IF(I33=P1,4,IF(J33=P1,3,0))))))))</f>
        <v>0</v>
      </c>
      <c r="Q33" s="27">
        <f>IF(C33=Q1,11,IF(D33=Q1,9,IF(E33=Q1,8,IF(F33=Q1,7,IF(G33=Q1,6,IF(H33=Q1,5,IF(I33=Q1,4,IF(J33=Q1,3,0))))))))</f>
        <v>0</v>
      </c>
      <c r="R33" s="27">
        <f>IF(C33=R1,11,IF(D33=R1,9,IF(E33=R1,8,IF(F33=R1,7,IF(G33=R1,6,IF(H33=R1,5,IF(I33=R1,4,IF(J33=R1,3,0))))))))</f>
        <v>0</v>
      </c>
    </row>
    <row r="34" spans="1:18" ht="15.75" customHeight="1">
      <c r="A34" s="47"/>
      <c r="B34" s="39" t="s">
        <v>423</v>
      </c>
      <c r="C34" s="31"/>
      <c r="D34" s="31"/>
      <c r="E34" s="31"/>
      <c r="F34" s="31"/>
      <c r="G34" s="31"/>
      <c r="H34" s="31"/>
      <c r="I34" s="31"/>
      <c r="J34" s="31"/>
      <c r="K34" s="41"/>
      <c r="L34" s="41"/>
      <c r="M34" s="41"/>
      <c r="N34" s="41"/>
      <c r="O34" s="41"/>
      <c r="P34" s="41"/>
      <c r="Q34" s="41"/>
      <c r="R34" s="41"/>
    </row>
    <row r="35" spans="1:18" ht="15.75" customHeight="1">
      <c r="A35" s="20"/>
      <c r="B35" s="21" t="s">
        <v>420</v>
      </c>
      <c r="C35" s="22"/>
      <c r="D35" s="22"/>
      <c r="E35" s="22"/>
      <c r="F35" s="22"/>
      <c r="G35" s="22"/>
      <c r="H35" s="22"/>
      <c r="I35" s="22"/>
      <c r="J35" s="22"/>
      <c r="K35" s="23"/>
      <c r="L35" s="23"/>
      <c r="M35" s="23"/>
      <c r="N35" s="23"/>
      <c r="O35" s="23"/>
      <c r="P35" s="23"/>
      <c r="Q35" s="23"/>
      <c r="R35" s="23"/>
    </row>
    <row r="36" spans="1:18" ht="15.75" customHeight="1">
      <c r="A36" s="24" t="s">
        <v>425</v>
      </c>
      <c r="B36" s="25" t="s">
        <v>422</v>
      </c>
      <c r="C36" s="26"/>
      <c r="D36" s="26"/>
      <c r="E36" s="26"/>
      <c r="F36" s="26"/>
      <c r="G36" s="26"/>
      <c r="H36" s="26"/>
      <c r="I36" s="26"/>
      <c r="J36" s="26"/>
      <c r="K36" s="27">
        <f>IF(C36=K1,9,IF(D36=K1,7,IF(E36=K1,6,IF(F36=K1,5,IF(G36=K1,4,IF(H36=K1,3,IF(I36=K1,2,IF(J36=K1,1,0))))))))</f>
        <v>0</v>
      </c>
      <c r="L36" s="27">
        <f>IF(C36=L1,9,IF(D36=L1,7,IF(E36=L1,6,IF(F36=L1,5,IF(G36=L1,4,IF(H36=L1,3,IF(I36=L1,2,IF(J36=L1,1,0))))))))</f>
        <v>0</v>
      </c>
      <c r="M36" s="27">
        <f>IF(C36=M1,9,IF(D36=M1,7,IF(E36=M1,6,IF(F36=M1,5,IF(G36=M1,4,IF(H36=M1,3,IF(I36=M1,2,IF(J36=M1,1,0))))))))</f>
        <v>0</v>
      </c>
      <c r="N36" s="27">
        <f>IF(C36=N1,9,IF(D36=N1,7,IF(E36=N1,6,IF(F36=N1,5,IF(G36=N1,4,IF(H36=N1,3,IF(I36=N1,2,IF(J36=N1,1,0))))))))</f>
        <v>0</v>
      </c>
      <c r="O36" s="27">
        <f>IF(C36=O1,9,IF(D36=O1,7,IF(E36=O1,6,IF(F36=O1,5,IF(G36=O1,4,IF(H36=O1,3,IF(I36=O1,2,IF(J36=O1,1,0))))))))</f>
        <v>0</v>
      </c>
      <c r="P36" s="27">
        <f>IF(C36=P1,9,IF(D36=P1,7,IF(E36=P1,6,IF(F36=P1,5,IF(G36=P1,4,IF(H36=P1,3,IF(I36=P1,2,IF(J36=P1,1,0))))))))</f>
        <v>0</v>
      </c>
      <c r="Q36" s="27">
        <f>IF(C36=Q1,9,IF(D36=Q1,7,IF(E36=Q1,6,IF(F36=Q1,5,IF(G36=Q1,4,IF(H36=Q1,3,IF(I36=Q1,2,IF(J36=Q1,1,0))))))))</f>
        <v>0</v>
      </c>
      <c r="R36" s="27">
        <f>IF(C36=R1,9,IF(D36=R1,7,IF(E36=R1,6,IF(F36=R1,5,IF(G36=R1,4,IF(H36=R1,3,IF(I36=R1,2,IF(J36=R1,1,0))))))))</f>
        <v>0</v>
      </c>
    </row>
    <row r="37" spans="1:18" ht="15.75" customHeight="1">
      <c r="A37" s="48"/>
      <c r="B37" s="43" t="s">
        <v>423</v>
      </c>
      <c r="C37" s="36"/>
      <c r="D37" s="36"/>
      <c r="E37" s="36"/>
      <c r="F37" s="36"/>
      <c r="G37" s="36"/>
      <c r="H37" s="36"/>
      <c r="I37" s="36"/>
      <c r="J37" s="44"/>
      <c r="K37" s="45"/>
      <c r="L37" s="45"/>
      <c r="M37" s="45"/>
      <c r="N37" s="45"/>
      <c r="O37" s="45"/>
      <c r="P37" s="45"/>
      <c r="Q37" s="45"/>
      <c r="R37" s="45"/>
    </row>
    <row r="38" spans="1:18" ht="15.75" customHeight="1">
      <c r="A38" s="20"/>
      <c r="B38" s="21" t="s">
        <v>420</v>
      </c>
      <c r="C38" s="22"/>
      <c r="D38" s="22"/>
      <c r="E38" s="22"/>
      <c r="F38" s="22"/>
      <c r="G38" s="22"/>
      <c r="H38" s="22"/>
      <c r="I38" s="22"/>
      <c r="J38" s="22"/>
      <c r="K38" s="23"/>
      <c r="L38" s="23"/>
      <c r="M38" s="23"/>
      <c r="N38" s="23"/>
      <c r="O38" s="23"/>
      <c r="P38" s="23"/>
      <c r="Q38" s="23"/>
      <c r="R38" s="23"/>
    </row>
    <row r="39" spans="1:18" ht="15.75" customHeight="1">
      <c r="A39" s="24" t="s">
        <v>421</v>
      </c>
      <c r="B39" s="25" t="s">
        <v>422</v>
      </c>
      <c r="C39" s="26"/>
      <c r="D39" s="26"/>
      <c r="E39" s="26"/>
      <c r="F39" s="26"/>
      <c r="G39" s="26"/>
      <c r="H39" s="26"/>
      <c r="I39" s="26"/>
      <c r="J39" s="26"/>
      <c r="K39" s="27">
        <f>IF(C39=K1,11,IF(D39=K1,9,IF(E39=K1,8,IF(F39=K1,7,IF(G39=K1,6,IF(H39=K1,5,IF(I39=K1,4,IF(J39=K1,3,0))))))))</f>
        <v>0</v>
      </c>
      <c r="L39" s="27">
        <f>IF(C39=L1,11,IF(D39=L1,9,IF(E39=L1,8,IF(F39=L1,7,IF(G39=L1,6,IF(H39=L1,5,IF(I39=L1,4,IF(J39=L1,3,0))))))))</f>
        <v>0</v>
      </c>
      <c r="M39" s="27">
        <f>IF(C39=M1,11,IF(D39=M1,9,IF(E39=M1,8,IF(F39=M1,7,IF(G39=M1,6,IF(H39=M1,5,IF(I39=M1,4,IF(J39=M1,3,0))))))))</f>
        <v>0</v>
      </c>
      <c r="N39" s="27">
        <f>IF(C39=N1,11,IF(D39=N1,9,IF(E39=N1,8,IF(F39=N1,7,IF(G39=N1,6,IF(H39=N1,5,IF(I39=N1,4,IF(J39=N1,3,0))))))))</f>
        <v>0</v>
      </c>
      <c r="O39" s="27">
        <f>IF(C39=O1,11,IF(D39=O1,9,IF(E39=O1,8,IF(F39=O1,7,IF(G39=O1,6,IF(H39=O1,5,IF(I39=O1,4,IF(J39=O1,3,0))))))))</f>
        <v>0</v>
      </c>
      <c r="P39" s="27">
        <f>IF(C39=P1,11,IF(D39=P1,9,IF(E39=P1,8,IF(F39=P1,7,IF(G39=P1,6,IF(H39=P1,5,IF(I39=P1,4,IF(J39=P1,3,0))))))))</f>
        <v>0</v>
      </c>
      <c r="Q39" s="27">
        <f>IF(C39=Q1,11,IF(D39=Q1,9,IF(E39=Q1,8,IF(F39=Q1,7,IF(G39=Q1,6,IF(H39=Q1,5,IF(I39=Q1,4,IF(J39=Q1,3,0))))))))</f>
        <v>0</v>
      </c>
      <c r="R39" s="27">
        <f>IF(C39=R1,11,IF(D39=R1,9,IF(E39=R1,8,IF(F39=R1,7,IF(G39=R1,6,IF(H39=R1,5,IF(I39=R1,4,IF(J39=R1,3,0))))))))</f>
        <v>0</v>
      </c>
    </row>
    <row r="40" spans="1:18" ht="15.75" customHeight="1">
      <c r="A40" s="47"/>
      <c r="B40" s="39" t="s">
        <v>423</v>
      </c>
      <c r="C40" s="31"/>
      <c r="D40" s="31"/>
      <c r="E40" s="31"/>
      <c r="F40" s="31"/>
      <c r="G40" s="31"/>
      <c r="H40" s="31"/>
      <c r="I40" s="31"/>
      <c r="J40" s="31"/>
      <c r="K40" s="41"/>
      <c r="L40" s="41"/>
      <c r="M40" s="41"/>
      <c r="N40" s="41"/>
      <c r="O40" s="41"/>
      <c r="P40" s="41"/>
      <c r="Q40" s="41"/>
      <c r="R40" s="41"/>
    </row>
    <row r="41" spans="1:18" ht="15.75" customHeight="1">
      <c r="A41" s="20"/>
      <c r="B41" s="21" t="s">
        <v>420</v>
      </c>
      <c r="C41" s="22"/>
      <c r="D41" s="22"/>
      <c r="E41" s="22"/>
      <c r="F41" s="22"/>
      <c r="G41" s="22"/>
      <c r="H41" s="22"/>
      <c r="I41" s="22"/>
      <c r="J41" s="22"/>
      <c r="K41" s="23"/>
      <c r="L41" s="23"/>
      <c r="M41" s="23"/>
      <c r="N41" s="23"/>
      <c r="O41" s="23"/>
      <c r="P41" s="23"/>
      <c r="Q41" s="23"/>
      <c r="R41" s="23"/>
    </row>
    <row r="42" spans="1:18" ht="15.75" customHeight="1">
      <c r="A42" s="24" t="s">
        <v>425</v>
      </c>
      <c r="B42" s="25" t="s">
        <v>422</v>
      </c>
      <c r="C42" s="26"/>
      <c r="D42" s="26"/>
      <c r="E42" s="26"/>
      <c r="F42" s="26"/>
      <c r="G42" s="26"/>
      <c r="H42" s="26"/>
      <c r="I42" s="26"/>
      <c r="J42" s="26"/>
      <c r="K42" s="27">
        <f>IF(C42=K1,9,IF(D42=K1,7,IF(E42=K1,6,IF(F42=K1,5,IF(G42=K1,4,IF(H42=K1,3,IF(I42=K1,2,IF(J42=K1,1,0))))))))</f>
        <v>0</v>
      </c>
      <c r="L42" s="27">
        <f>IF(C42=L1,9,IF(D42=L1,7,IF(E42=L1,6,IF(F42=L1,5,IF(G42=L1,4,IF(H42=L1,3,IF(I42=L1,2,IF(J42=L1,1,0))))))))</f>
        <v>0</v>
      </c>
      <c r="M42" s="27">
        <f>IF(C42=M1,9,IF(D42=M1,7,IF(E42=M1,6,IF(F42=M1,5,IF(G42=M1,4,IF(H42=M1,3,IF(I42=M1,2,IF(J42=M1,1,0))))))))</f>
        <v>0</v>
      </c>
      <c r="N42" s="27">
        <f>IF(C42=N1,9,IF(D42=N1,7,IF(E42=N1,6,IF(F42=N1,5,IF(G42=N1,4,IF(H42=N1,3,IF(I42=N1,2,IF(J42=N1,1,0))))))))</f>
        <v>0</v>
      </c>
      <c r="O42" s="27">
        <f>IF(C42=O1,9,IF(D42=O1,7,IF(E42=O1,6,IF(F42=O1,5,IF(G42=O1,4,IF(H42=O1,3,IF(I42=O1,2,IF(J42=O1,1,0))))))))</f>
        <v>0</v>
      </c>
      <c r="P42" s="27">
        <f>IF(C42=P1,9,IF(D42=P1,7,IF(E42=P1,6,IF(F42=P1,5,IF(G42=P1,4,IF(H42=P1,3,IF(I42=P1,2,IF(J42=P1,1,0))))))))</f>
        <v>0</v>
      </c>
      <c r="Q42" s="27">
        <f>IF(C42=Q1,9,IF(D42=Q1,7,IF(E42=Q1,6,IF(F42=Q1,5,IF(G42=Q1,4,IF(H42=Q1,3,IF(I42=Q1,2,IF(J42=Q1,1,0))))))))</f>
        <v>0</v>
      </c>
      <c r="R42" s="27">
        <f>IF(C42=R1,9,IF(D42=R1,7,IF(E42=R1,6,IF(F42=R1,5,IF(G42=R1,4,IF(H42=R1,3,IF(I42=R1,2,IF(J42=R1,1,0))))))))</f>
        <v>0</v>
      </c>
    </row>
    <row r="43" spans="1:18" ht="15.75" customHeight="1">
      <c r="A43" s="48"/>
      <c r="B43" s="43" t="s">
        <v>423</v>
      </c>
      <c r="C43" s="36"/>
      <c r="D43" s="36"/>
      <c r="E43" s="36"/>
      <c r="F43" s="36"/>
      <c r="G43" s="36"/>
      <c r="H43" s="36"/>
      <c r="I43" s="36"/>
      <c r="J43" s="36"/>
      <c r="K43" s="45"/>
      <c r="L43" s="45"/>
      <c r="M43" s="45"/>
      <c r="N43" s="45"/>
      <c r="O43" s="45"/>
      <c r="P43" s="45"/>
      <c r="Q43" s="45"/>
      <c r="R43" s="45"/>
    </row>
    <row r="44" spans="1:18" ht="15.75" customHeight="1">
      <c r="A44" s="24" t="s">
        <v>434</v>
      </c>
      <c r="B44" s="25" t="s">
        <v>422</v>
      </c>
      <c r="C44" s="26" t="s">
        <v>415</v>
      </c>
      <c r="D44" s="26" t="s">
        <v>417</v>
      </c>
      <c r="E44" s="26" t="s">
        <v>411</v>
      </c>
      <c r="F44" s="26" t="s">
        <v>418</v>
      </c>
      <c r="G44" s="26"/>
      <c r="H44" s="26"/>
      <c r="I44" s="26"/>
      <c r="J44" s="26"/>
      <c r="K44" s="27">
        <f>IF(C44=K1,11,IF(D44=K1,9,IF(E44=K1,8,IF(F44=K1,7,IF(G44=K1,6,IF(H44=K1,5,IF(I44=K1,4,IF(J44=K1,3,0))))))))</f>
        <v>8</v>
      </c>
      <c r="L44" s="27">
        <f>IF(C44=L1,11,IF(D44=L1,9,IF(E44=L1,8,IF(F44=L1,7,IF(G44=L1,6,IF(H44=L1,5,IF(I44=L1,4,IF(J44=L1,3,0))))))))</f>
        <v>0</v>
      </c>
      <c r="M44" s="27">
        <f>IF(C44=M1,11,IF(D44=M1,9,IF(E44=M1,8,IF(F44=M1,7,IF(G44=M1,6,IF(H44=M1,5,IF(I44=M1,4,IF(J44=M1,3,0))))))))</f>
        <v>0</v>
      </c>
      <c r="N44" s="27">
        <f>IF(C44=N1,11,IF(D44=N1,9,IF(E44=N1,8,IF(F44=N1,7,IF(G44=N1,6,IF(H44=N1,5,IF(I44=N1,4,IF(J44=N1,3,0))))))))</f>
        <v>0</v>
      </c>
      <c r="O44" s="27">
        <f>IF(C44=O1,11,IF(D44=O1,9,IF(E44=O1,8,IF(F44=O1,7,IF(G44=O1,6,IF(H44=O1,5,IF(I44=O1,4,IF(J44=O1,3,0))))))))</f>
        <v>11</v>
      </c>
      <c r="P44" s="27">
        <f>IF(C44=P1,11,IF(D44=P1,9,IF(E44=P1,8,IF(F44=P1,7,IF(G44=P1,6,IF(H44=P1,5,IF(I44=P1,4,IF(J44=P1,3,0))))))))</f>
        <v>0</v>
      </c>
      <c r="Q44" s="27">
        <f>IF(C44=Q1,11,IF(D44=Q1,9,IF(E44=Q1,8,IF(F44=Q1,7,IF(G44=Q1,6,IF(H44=Q1,5,IF(I44=Q1,4,IF(J44=Q1,3,0))))))))</f>
        <v>9</v>
      </c>
      <c r="R44" s="27">
        <f>IF(C44=R1,11,IF(D44=R1,9,IF(E44=R1,8,IF(F44=R1,7,IF(G44=R1,6,IF(H44=R1,5,IF(I44=R1,4,IF(J44=R1,3,0))))))))</f>
        <v>7</v>
      </c>
    </row>
    <row r="45" spans="1:18" ht="15.75" customHeight="1">
      <c r="A45" s="47"/>
      <c r="B45" s="39" t="s">
        <v>423</v>
      </c>
      <c r="C45" s="49" t="s">
        <v>627</v>
      </c>
      <c r="D45" s="49" t="s">
        <v>628</v>
      </c>
      <c r="E45" s="49" t="s">
        <v>629</v>
      </c>
      <c r="F45" s="49" t="s">
        <v>630</v>
      </c>
      <c r="G45" s="49"/>
      <c r="H45" s="49"/>
      <c r="I45" s="49"/>
      <c r="J45" s="31"/>
      <c r="K45" s="41"/>
      <c r="L45" s="41"/>
      <c r="M45" s="41"/>
      <c r="N45" s="41"/>
      <c r="O45" s="41"/>
      <c r="P45" s="41"/>
      <c r="Q45" s="41"/>
      <c r="R45" s="41"/>
    </row>
    <row r="46" spans="10:18" ht="15.75" customHeight="1">
      <c r="J46" s="53" t="s">
        <v>435</v>
      </c>
      <c r="K46" s="54">
        <f aca="true" t="shared" si="0" ref="K46:Q46">SUM(K44+K42+K39+K36+K33+K30+K27+K24+K21+K18+K15+K12+K9+K6+K3)</f>
        <v>51</v>
      </c>
      <c r="L46" s="54">
        <f t="shared" si="0"/>
        <v>0</v>
      </c>
      <c r="M46" s="54">
        <f t="shared" si="0"/>
        <v>27</v>
      </c>
      <c r="N46" s="54">
        <f t="shared" si="0"/>
        <v>8</v>
      </c>
      <c r="O46" s="54">
        <f t="shared" si="0"/>
        <v>93</v>
      </c>
      <c r="P46" s="54">
        <f t="shared" si="0"/>
        <v>4</v>
      </c>
      <c r="Q46" s="54">
        <f t="shared" si="0"/>
        <v>82</v>
      </c>
      <c r="R46" s="54">
        <f>SUM(R44+R42+R39+R36+R33+R30+R27+R24+R21+R18+R15+R12+R9+R6+R3)</f>
        <v>72</v>
      </c>
    </row>
    <row r="47" spans="10:18" ht="15.75" customHeight="1">
      <c r="J47" s="53" t="s">
        <v>436</v>
      </c>
      <c r="K47" s="55"/>
      <c r="L47" s="55"/>
      <c r="M47" s="55"/>
      <c r="N47" s="55"/>
      <c r="O47" s="55"/>
      <c r="P47" s="55"/>
      <c r="Q47" s="55"/>
      <c r="R47" s="55"/>
    </row>
    <row r="48" spans="11:18" ht="15.75" customHeight="1">
      <c r="K48" s="56" t="str">
        <f>K1</f>
        <v>CAAC</v>
      </c>
      <c r="L48" s="56" t="str">
        <f aca="true" t="shared" si="1" ref="L48:R48">L1</f>
        <v>Elgin</v>
      </c>
      <c r="M48" s="56" t="str">
        <f t="shared" si="1"/>
        <v>ES</v>
      </c>
      <c r="N48" s="56" t="str">
        <f t="shared" si="1"/>
        <v>FH</v>
      </c>
      <c r="O48" s="56" t="str">
        <f t="shared" si="1"/>
        <v>IH</v>
      </c>
      <c r="P48" s="56" t="str">
        <f t="shared" si="1"/>
        <v>MRR</v>
      </c>
      <c r="Q48" s="56" t="str">
        <f t="shared" si="1"/>
        <v>NAAC</v>
      </c>
      <c r="R48" s="56" t="str">
        <f t="shared" si="1"/>
        <v>RCAC</v>
      </c>
    </row>
  </sheetData>
  <sheetProtection selectLockedCells="1" selectUnlockedCells="1"/>
  <dataValidations count="1">
    <dataValidation type="list" allowBlank="1" showErrorMessage="1" sqref="C3:J3 C6:J6 C9:J9 C12:J12 C15:J15 C18:J18 C21:J21 C24:J24 C27:J27 C30:J30 C33:J33 C36:J36 C39:J39 C42:J42 C44:J44">
      <formula1>Clubs</formula1>
      <formula2>0</formula2>
    </dataValidation>
  </dataValidations>
  <printOptions horizontalCentered="1"/>
  <pageMargins left="0.11805555555555555" right="0.11805555555555555" top="1.229861111111111" bottom="0.6201388888888889" header="0.5597222222222222" footer="0.3298611111111111"/>
  <pageSetup fitToHeight="1" fitToWidth="1" horizontalDpi="300" verticalDpi="300" orientation="landscape" paperSize="9"/>
  <headerFooter alignWithMargins="0">
    <oddHeader>&amp;C&amp;F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S48"/>
  <sheetViews>
    <sheetView showZeros="0" zoomScale="74" zoomScaleNormal="74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9" sqref="A19"/>
    </sheetView>
  </sheetViews>
  <sheetFormatPr defaultColWidth="9.140625" defaultRowHeight="18.75" customHeight="1"/>
  <cols>
    <col min="1" max="1" width="8.28125" style="14" customWidth="1"/>
    <col min="2" max="2" width="7.7109375" style="14" customWidth="1"/>
    <col min="3" max="10" width="20.7109375" style="14" customWidth="1"/>
    <col min="11" max="18" width="6.7109375" style="15" customWidth="1"/>
    <col min="19" max="20" width="6.28125" style="14" customWidth="1"/>
    <col min="21" max="16384" width="9.140625" style="14" customWidth="1"/>
  </cols>
  <sheetData>
    <row r="1" spans="1:18" s="19" customFormat="1" ht="15.75" customHeight="1">
      <c r="A1" s="16" t="s">
        <v>402</v>
      </c>
      <c r="B1" s="16"/>
      <c r="C1" s="16" t="s">
        <v>403</v>
      </c>
      <c r="D1" s="16" t="s">
        <v>404</v>
      </c>
      <c r="E1" s="16" t="s">
        <v>405</v>
      </c>
      <c r="F1" s="16" t="s">
        <v>406</v>
      </c>
      <c r="G1" s="16" t="s">
        <v>407</v>
      </c>
      <c r="H1" s="16" t="s">
        <v>408</v>
      </c>
      <c r="I1" s="16" t="s">
        <v>409</v>
      </c>
      <c r="J1" s="16" t="s">
        <v>410</v>
      </c>
      <c r="K1" s="17" t="s">
        <v>411</v>
      </c>
      <c r="L1" s="17" t="s">
        <v>412</v>
      </c>
      <c r="M1" s="17" t="s">
        <v>413</v>
      </c>
      <c r="N1" s="17" t="s">
        <v>414</v>
      </c>
      <c r="O1" s="17" t="s">
        <v>415</v>
      </c>
      <c r="P1" s="17" t="s">
        <v>416</v>
      </c>
      <c r="Q1" s="17" t="s">
        <v>417</v>
      </c>
      <c r="R1" s="18" t="s">
        <v>418</v>
      </c>
    </row>
    <row r="2" spans="1:18" ht="15.75" customHeight="1">
      <c r="A2" s="20" t="s">
        <v>470</v>
      </c>
      <c r="B2" s="21" t="s">
        <v>420</v>
      </c>
      <c r="C2" s="22" t="s">
        <v>269</v>
      </c>
      <c r="D2" s="22" t="s">
        <v>221</v>
      </c>
      <c r="E2" s="22" t="s">
        <v>251</v>
      </c>
      <c r="F2" s="22" t="s">
        <v>324</v>
      </c>
      <c r="G2" s="22"/>
      <c r="H2" s="22"/>
      <c r="I2" s="22"/>
      <c r="J2" s="22"/>
      <c r="K2" s="23"/>
      <c r="L2" s="23"/>
      <c r="M2" s="23"/>
      <c r="N2" s="23"/>
      <c r="O2" s="23"/>
      <c r="P2" s="23"/>
      <c r="Q2" s="23"/>
      <c r="R2" s="23"/>
    </row>
    <row r="3" spans="1:18" ht="15.75" customHeight="1">
      <c r="A3" s="24" t="s">
        <v>421</v>
      </c>
      <c r="B3" s="25" t="s">
        <v>422</v>
      </c>
      <c r="C3" s="26" t="s">
        <v>414</v>
      </c>
      <c r="D3" s="26" t="s">
        <v>416</v>
      </c>
      <c r="E3" s="26" t="s">
        <v>411</v>
      </c>
      <c r="F3" s="26" t="s">
        <v>418</v>
      </c>
      <c r="G3" s="26"/>
      <c r="H3" s="26"/>
      <c r="I3" s="26"/>
      <c r="J3" s="26"/>
      <c r="K3" s="27">
        <f>IF(C3=K1,11,IF(D3=K1,9,IF(E3=K1,8,IF(F3=K1,7,IF(G3=K1,6,IF(H3=K1,5,IF(I3=K1,4,IF(J3=K1,3,0))))))))</f>
        <v>8</v>
      </c>
      <c r="L3" s="27">
        <f>IF(C3=L1,11,IF(D3=L1,9,IF(E3=L1,8,IF(F3=L1,7,IF(G3=L1,6,IF(H3=L1,5,IF(I3=L1,4,IF(J3=L1,3,0))))))))</f>
        <v>0</v>
      </c>
      <c r="M3" s="27">
        <f>IF(C3=M1,11,IF(D3=M1,9,IF(E3=M1,8,IF(F3=M1,7,IF(G3=M1,6,IF(H3=M1,5,IF(I3=M1,4,IF(J3=M1,3,0))))))))</f>
        <v>0</v>
      </c>
      <c r="N3" s="27">
        <f>IF(C3=N1,11,IF(D3=N1,9,IF(E3=N1,8,IF(F3=N1,7,IF(G3=N1,6,IF(H3=N1,5,IF(I3=N1,4,IF(J3=N1,3,0))))))))</f>
        <v>11</v>
      </c>
      <c r="O3" s="27">
        <f>IF(C3=O1,11,IF(D3=O1,9,IF(E3=O1,8,IF(F3=O1,7,IF(G3=O1,6,IF(H3=O1,5,IF(I3=O1,4,IF(J3=O1,3,0))))))))</f>
        <v>0</v>
      </c>
      <c r="P3" s="27">
        <f>IF(C3=P1,11,IF(D3=P1,9,IF(E3=P1,8,IF(F3=P1,7,IF(G3=P1,6,IF(H3=P1,5,IF(I3=P1,4,IF(J3=P1,3,0))))))))</f>
        <v>9</v>
      </c>
      <c r="Q3" s="27">
        <f>IF(C3=Q1,11,IF(D3=Q1,9,IF(E3=Q1,8,IF(F3=Q1,7,IF(G3=Q1,6,IF(H3=Q1,5,IF(I3=Q1,4,IF(J3=Q1,3,0))))))))</f>
        <v>0</v>
      </c>
      <c r="R3" s="27">
        <f>IF(C3=R1,11,IF(D3=R1,9,IF(E3=R1,8,IF(F3=R1,7,IF(G3=R1,6,IF(H3=R1,5,IF(I3=R1,4,IF(J3=R1,3,0))))))))</f>
        <v>7</v>
      </c>
    </row>
    <row r="4" spans="1:18" ht="15.75" customHeight="1">
      <c r="A4" s="28">
        <v>-4</v>
      </c>
      <c r="B4" s="39" t="s">
        <v>423</v>
      </c>
      <c r="C4" s="30">
        <v>12.76</v>
      </c>
      <c r="D4" s="58">
        <v>12.99</v>
      </c>
      <c r="E4" s="31">
        <v>13.07</v>
      </c>
      <c r="F4" s="58">
        <v>13.18</v>
      </c>
      <c r="G4" s="58"/>
      <c r="H4" s="57"/>
      <c r="I4" s="58"/>
      <c r="J4" s="58"/>
      <c r="K4" s="41"/>
      <c r="L4" s="41"/>
      <c r="M4" s="41"/>
      <c r="N4" s="41"/>
      <c r="O4" s="41"/>
      <c r="P4" s="41"/>
      <c r="Q4" s="41"/>
      <c r="R4" s="41"/>
    </row>
    <row r="5" spans="1:18" ht="15.75" customHeight="1">
      <c r="A5" s="20" t="s">
        <v>470</v>
      </c>
      <c r="B5" s="21" t="s">
        <v>420</v>
      </c>
      <c r="C5" s="22" t="s">
        <v>257</v>
      </c>
      <c r="D5" s="22" t="s">
        <v>293</v>
      </c>
      <c r="E5" s="22"/>
      <c r="F5" s="22"/>
      <c r="G5" s="22"/>
      <c r="H5" s="22"/>
      <c r="I5" s="22"/>
      <c r="J5" s="22"/>
      <c r="K5" s="23"/>
      <c r="L5" s="23"/>
      <c r="M5" s="23"/>
      <c r="N5" s="23"/>
      <c r="O5" s="23"/>
      <c r="P5" s="23"/>
      <c r="Q5" s="23"/>
      <c r="R5" s="23"/>
    </row>
    <row r="6" spans="1:18" ht="15.75" customHeight="1">
      <c r="A6" s="24" t="s">
        <v>425</v>
      </c>
      <c r="B6" s="25" t="s">
        <v>422</v>
      </c>
      <c r="C6" s="26" t="s">
        <v>418</v>
      </c>
      <c r="D6" s="26" t="s">
        <v>411</v>
      </c>
      <c r="E6" s="26"/>
      <c r="F6" s="26"/>
      <c r="G6" s="26"/>
      <c r="H6" s="26"/>
      <c r="I6" s="26"/>
      <c r="J6" s="26"/>
      <c r="K6" s="27">
        <f>IF(C6=K1,9,IF(D6=K1,7,IF(E6=K1,6,IF(F6=K1,5,IF(G6=K1,4,IF(H6=K1,3,IF(I6=K1,2,IF(J6=K1,1,0))))))))</f>
        <v>7</v>
      </c>
      <c r="L6" s="27">
        <f>IF(C6=L1,9,IF(D6=L1,7,IF(E6=L1,6,IF(F6=L1,5,IF(G6=L1,4,IF(H6=L1,3,IF(I6=L1,2,IF(J6=L1,1,0))))))))</f>
        <v>0</v>
      </c>
      <c r="M6" s="27">
        <f>IF(C6=M1,9,IF(D6=M1,7,IF(E6=M1,6,IF(F6=M1,5,IF(G6=M1,4,IF(H6=M1,3,IF(I6=M1,2,IF(J6=M1,1,0))))))))</f>
        <v>0</v>
      </c>
      <c r="N6" s="27">
        <f>IF(C6=N1,9,IF(D6=N1,7,IF(E6=N1,6,IF(F6=N1,5,IF(G6=N1,4,IF(H6=N1,3,IF(I6=N1,2,IF(J6=N1,1,0))))))))</f>
        <v>0</v>
      </c>
      <c r="O6" s="27">
        <f>IF(C6=O1,9,IF(D6=O1,7,IF(E6=O1,6,IF(F6=O1,5,IF(G6=O1,4,IF(H6=O1,3,IF(I6=O1,2,IF(J6=O1,1,0))))))))</f>
        <v>0</v>
      </c>
      <c r="P6" s="27">
        <f>IF(C6=P1,9,IF(D6=P1,7,IF(E6=P1,6,IF(F6=P1,5,IF(G6=P1,4,IF(H6=P1,3,IF(I6=P1,2,IF(J6=P1,1,0))))))))</f>
        <v>0</v>
      </c>
      <c r="Q6" s="27">
        <f>IF(C6=Q1,9,IF(D6=Q1,7,IF(E6=Q1,6,IF(F6=Q1,5,IF(G6=Q1,4,IF(H6=Q1,3,IF(I6=Q1,2,IF(J6=Q1,1,0))))))))</f>
        <v>0</v>
      </c>
      <c r="R6" s="27">
        <f>IF(C6=R1,9,IF(D6=R1,7,IF(E6=R1,6,IF(F6=R1,5,IF(G6=R1,4,IF(H6=R1,3,IF(I6=R1,2,IF(J6=R1,1,0))))))))</f>
        <v>9</v>
      </c>
    </row>
    <row r="7" spans="1:18" ht="15.75" customHeight="1">
      <c r="A7" s="34">
        <v>-4</v>
      </c>
      <c r="B7" s="43" t="s">
        <v>423</v>
      </c>
      <c r="C7" s="59">
        <v>13.54</v>
      </c>
      <c r="D7" s="59">
        <v>14.35</v>
      </c>
      <c r="E7" s="59"/>
      <c r="F7" s="61"/>
      <c r="G7" s="59"/>
      <c r="H7" s="59"/>
      <c r="I7" s="59"/>
      <c r="J7" s="59"/>
      <c r="K7" s="45"/>
      <c r="L7" s="45"/>
      <c r="M7" s="45"/>
      <c r="N7" s="45"/>
      <c r="O7" s="45"/>
      <c r="P7" s="45"/>
      <c r="Q7" s="45"/>
      <c r="R7" s="45"/>
    </row>
    <row r="8" spans="1:18" ht="15.75" customHeight="1">
      <c r="A8" s="20" t="s">
        <v>528</v>
      </c>
      <c r="B8" s="21" t="s">
        <v>420</v>
      </c>
      <c r="C8" s="22" t="s">
        <v>269</v>
      </c>
      <c r="D8" s="22" t="s">
        <v>221</v>
      </c>
      <c r="E8" s="22" t="s">
        <v>251</v>
      </c>
      <c r="F8" s="22" t="s">
        <v>257</v>
      </c>
      <c r="G8" s="22"/>
      <c r="H8" s="22"/>
      <c r="I8" s="22"/>
      <c r="J8" s="22"/>
      <c r="K8" s="23"/>
      <c r="L8" s="23"/>
      <c r="M8" s="23"/>
      <c r="N8" s="23"/>
      <c r="O8" s="23"/>
      <c r="P8" s="23"/>
      <c r="Q8" s="23"/>
      <c r="R8" s="23"/>
    </row>
    <row r="9" spans="1:18" ht="15.75" customHeight="1">
      <c r="A9" s="24" t="s">
        <v>421</v>
      </c>
      <c r="B9" s="25" t="s">
        <v>422</v>
      </c>
      <c r="C9" s="26" t="s">
        <v>414</v>
      </c>
      <c r="D9" s="26" t="s">
        <v>416</v>
      </c>
      <c r="E9" s="26" t="s">
        <v>411</v>
      </c>
      <c r="F9" s="26" t="s">
        <v>418</v>
      </c>
      <c r="G9" s="26"/>
      <c r="H9" s="26"/>
      <c r="I9" s="26"/>
      <c r="J9" s="26"/>
      <c r="K9" s="27">
        <f>IF(C9=K1,11,IF(D9=K1,9,IF(E9=K1,8,IF(F9=K1,7,IF(G9=K1,6,IF(H9=K1,5,IF(I9=K1,4,IF(J9=K1,3,0))))))))</f>
        <v>8</v>
      </c>
      <c r="L9" s="27">
        <f>IF(C9=L1,11,IF(D9=L1,9,IF(E9=L1,8,IF(F9=L1,7,IF(G9=L1,6,IF(H9=L1,5,IF(I9=L1,4,IF(J9=L1,3,0))))))))</f>
        <v>0</v>
      </c>
      <c r="M9" s="27">
        <f>IF(C9=M1,11,IF(D9=M1,9,IF(E9=M1,8,IF(F9=M1,7,IF(G9=M1,6,IF(H9=M1,5,IF(I9=M1,4,IF(J9=M1,3,0))))))))</f>
        <v>0</v>
      </c>
      <c r="N9" s="27">
        <f>IF(C9=N1,11,IF(D9=N1,9,IF(E9=N1,8,IF(F9=N1,7,IF(G9=N1,6,IF(H9=N1,5,IF(I9=N1,4,IF(J9=N1,3,0))))))))</f>
        <v>11</v>
      </c>
      <c r="O9" s="27">
        <f>IF(C9=O1,11,IF(D9=O1,9,IF(E9=O1,8,IF(F9=O1,7,IF(G9=O1,6,IF(H9=O1,5,IF(I9=O1,4,IF(J9=O1,3,0))))))))</f>
        <v>0</v>
      </c>
      <c r="P9" s="27">
        <f>IF(C9=P1,11,IF(D9=P1,9,IF(E9=P1,8,IF(F9=P1,7,IF(G9=P1,6,IF(H9=P1,5,IF(I9=P1,4,IF(J9=P1,3,0))))))))</f>
        <v>9</v>
      </c>
      <c r="Q9" s="27">
        <f>IF(C9=Q1,11,IF(D9=Q1,9,IF(E9=Q1,8,IF(F9=Q1,7,IF(G9=Q1,6,IF(H9=Q1,5,IF(I9=Q1,4,IF(J9=Q1,3,0))))))))</f>
        <v>0</v>
      </c>
      <c r="R9" s="27">
        <f>IF(C9=R1,11,IF(D9=R1,9,IF(E9=R1,8,IF(F9=R1,7,IF(G9=R1,6,IF(H9=R1,5,IF(I9=R1,4,IF(J9=R1,3,0))))))))</f>
        <v>7</v>
      </c>
    </row>
    <row r="10" spans="1:18" ht="15.75" customHeight="1">
      <c r="A10" s="38"/>
      <c r="B10" s="39" t="s">
        <v>423</v>
      </c>
      <c r="C10" s="31">
        <v>56.32</v>
      </c>
      <c r="D10" s="31">
        <v>57.4</v>
      </c>
      <c r="E10" s="31">
        <v>59.24</v>
      </c>
      <c r="F10" s="31">
        <v>59.92</v>
      </c>
      <c r="G10" s="31"/>
      <c r="H10" s="40"/>
      <c r="I10" s="40"/>
      <c r="J10" s="40"/>
      <c r="K10" s="41"/>
      <c r="L10" s="41"/>
      <c r="M10" s="41"/>
      <c r="N10" s="41"/>
      <c r="O10" s="41"/>
      <c r="P10" s="41"/>
      <c r="Q10" s="41"/>
      <c r="R10" s="41"/>
    </row>
    <row r="11" spans="1:18" ht="15.75" customHeight="1">
      <c r="A11" s="20" t="s">
        <v>528</v>
      </c>
      <c r="B11" s="21" t="s">
        <v>420</v>
      </c>
      <c r="C11" s="22" t="s">
        <v>329</v>
      </c>
      <c r="D11" s="22" t="s">
        <v>324</v>
      </c>
      <c r="E11" s="22" t="s">
        <v>319</v>
      </c>
      <c r="F11" s="22"/>
      <c r="G11" s="22"/>
      <c r="H11" s="22"/>
      <c r="I11" s="22"/>
      <c r="J11" s="22"/>
      <c r="K11" s="23"/>
      <c r="L11" s="23"/>
      <c r="M11" s="23"/>
      <c r="N11" s="23"/>
      <c r="O11" s="23"/>
      <c r="P11" s="23"/>
      <c r="Q11" s="23"/>
      <c r="R11" s="23"/>
    </row>
    <row r="12" spans="1:18" ht="15.75" customHeight="1">
      <c r="A12" s="24" t="s">
        <v>425</v>
      </c>
      <c r="B12" s="25" t="s">
        <v>422</v>
      </c>
      <c r="C12" s="26" t="s">
        <v>416</v>
      </c>
      <c r="D12" s="26" t="s">
        <v>418</v>
      </c>
      <c r="E12" s="26" t="s">
        <v>411</v>
      </c>
      <c r="F12" s="26"/>
      <c r="G12" s="26"/>
      <c r="H12" s="26"/>
      <c r="I12" s="26"/>
      <c r="J12" s="26"/>
      <c r="K12" s="27">
        <f>IF(C12=K1,9,IF(D12=K1,7,IF(E12=K1,6,IF(F12=K1,5,IF(G12=K1,4,IF(H12=K1,3,IF(I12=K1,2,IF(J12=K1,1,0))))))))</f>
        <v>6</v>
      </c>
      <c r="L12" s="27">
        <f>IF(C12=L1,9,IF(D12=L1,7,IF(E12=L1,6,IF(F12=L1,5,IF(G12=L1,4,IF(H12=L1,3,IF(I12=L1,2,IF(J12=L1,1,0))))))))</f>
        <v>0</v>
      </c>
      <c r="M12" s="27">
        <f>IF(C12=M1,9,IF(D12=M1,7,IF(E12=M1,6,IF(F12=M1,5,IF(G12=M1,4,IF(H12=M1,3,IF(I12=M1,2,IF(J12=M1,1,0))))))))</f>
        <v>0</v>
      </c>
      <c r="N12" s="27">
        <f>IF(C12=N1,9,IF(D12=N1,7,IF(E12=N1,6,IF(F12=N1,5,IF(G12=N1,4,IF(H12=N1,3,IF(I12=N1,2,IF(J12=N1,1,0))))))))</f>
        <v>0</v>
      </c>
      <c r="O12" s="27">
        <f>IF(C12=O1,9,IF(D12=O1,7,IF(E12=O1,6,IF(F12=O1,5,IF(G12=O1,4,IF(H12=O1,3,IF(I12=O1,2,IF(J12=O1,1,0))))))))</f>
        <v>0</v>
      </c>
      <c r="P12" s="27">
        <f>IF(C12=P1,9,IF(D12=P1,7,IF(E12=P1,6,IF(F12=P1,5,IF(G12=P1,4,IF(H12=P1,3,IF(I12=P1,2,IF(J12=P1,1,0))))))))</f>
        <v>9</v>
      </c>
      <c r="Q12" s="27">
        <f>IF(C12=Q1,9,IF(D12=Q1,7,IF(E12=Q1,6,IF(F12=Q1,5,IF(G12=Q1,4,IF(H12=Q1,3,IF(I12=Q1,2,IF(J12=Q1,1,0))))))))</f>
        <v>0</v>
      </c>
      <c r="R12" s="27">
        <f>IF(C12=R1,9,IF(D12=R1,7,IF(E12=R1,6,IF(F12=R1,5,IF(G12=R1,4,IF(H12=R1,3,IF(I12=R1,2,IF(J12=R1,1,0))))))))</f>
        <v>7</v>
      </c>
    </row>
    <row r="13" spans="1:18" ht="15.75" customHeight="1">
      <c r="A13" s="42"/>
      <c r="B13" s="43" t="s">
        <v>423</v>
      </c>
      <c r="C13" s="36">
        <v>59.95</v>
      </c>
      <c r="D13" s="36" t="s">
        <v>631</v>
      </c>
      <c r="E13" s="36" t="s">
        <v>632</v>
      </c>
      <c r="F13" s="36"/>
      <c r="G13" s="44"/>
      <c r="H13" s="44"/>
      <c r="I13" s="44"/>
      <c r="J13" s="44"/>
      <c r="K13" s="45"/>
      <c r="L13" s="45"/>
      <c r="M13" s="45"/>
      <c r="N13" s="45"/>
      <c r="O13" s="45"/>
      <c r="P13" s="45"/>
      <c r="Q13" s="45"/>
      <c r="R13" s="45"/>
    </row>
    <row r="14" spans="1:18" ht="15.75" customHeight="1">
      <c r="A14" s="20" t="s">
        <v>527</v>
      </c>
      <c r="B14" s="21" t="s">
        <v>420</v>
      </c>
      <c r="C14" s="22" t="s">
        <v>233</v>
      </c>
      <c r="D14" s="22" t="s">
        <v>251</v>
      </c>
      <c r="E14" s="22" t="s">
        <v>221</v>
      </c>
      <c r="F14" s="22" t="s">
        <v>324</v>
      </c>
      <c r="G14" s="22"/>
      <c r="H14" s="22"/>
      <c r="I14" s="22"/>
      <c r="J14" s="22"/>
      <c r="K14" s="23"/>
      <c r="L14" s="23"/>
      <c r="M14" s="23"/>
      <c r="N14" s="23"/>
      <c r="O14" s="23"/>
      <c r="P14" s="23"/>
      <c r="Q14" s="23"/>
      <c r="R14" s="23"/>
    </row>
    <row r="15" spans="1:19" ht="15.75" customHeight="1">
      <c r="A15" s="24" t="s">
        <v>421</v>
      </c>
      <c r="B15" s="25" t="s">
        <v>422</v>
      </c>
      <c r="C15" s="26" t="s">
        <v>415</v>
      </c>
      <c r="D15" s="26" t="s">
        <v>411</v>
      </c>
      <c r="E15" s="26" t="s">
        <v>416</v>
      </c>
      <c r="F15" s="26" t="s">
        <v>418</v>
      </c>
      <c r="G15" s="26"/>
      <c r="H15" s="26"/>
      <c r="I15" s="26"/>
      <c r="J15" s="26"/>
      <c r="K15" s="27">
        <f>IF(C15=K1,11,IF(D15=K1,9,IF(E15=K1,8,IF(F15=K1,7,IF(G15=K1,6,IF(H15=K1,5,IF(I15=K1,4,IF(J15=K1,3,0))))))))</f>
        <v>9</v>
      </c>
      <c r="L15" s="27">
        <f>IF(C15=L1,11,IF(D15=L1,9,IF(E15=L1,8,IF(F15=L1,7,IF(G15=L1,6,IF(H15=L1,5,IF(I15=L1,4,IF(J15=L1,3,0))))))))</f>
        <v>0</v>
      </c>
      <c r="M15" s="27">
        <f>IF(C15=M1,11,IF(D15=M1,9,IF(E15=M1,8,IF(F15=M1,7,IF(G15=M1,6,IF(H15=M1,5,IF(I15=M1,4,IF(J15=M1,3,0))))))))</f>
        <v>0</v>
      </c>
      <c r="N15" s="27">
        <f>IF(C15=N1,11,IF(D15=N1,9,IF(E15=N1,8,IF(F15=N1,7,IF(G15=N1,6,IF(H15=N1,5,IF(I15=N1,4,IF(J15=N1,3,0))))))))</f>
        <v>0</v>
      </c>
      <c r="O15" s="27">
        <f>IF(C15=O1,11,IF(D15=O1,9,IF(E15=O1,8,IF(F15=O1,7,IF(G15=O1,6,IF(H15=O1,5,IF(I15=O1,4,IF(J15=O1,3,0))))))))</f>
        <v>11</v>
      </c>
      <c r="P15" s="27">
        <f>IF(C15=P1,11,IF(D15=P1,9,IF(E15=P1,8,IF(F15=P1,7,IF(G15=P1,6,IF(H15=P1,5,IF(I15=P1,4,IF(J15=P1,3,0))))))))</f>
        <v>8</v>
      </c>
      <c r="Q15" s="27">
        <f>IF(C15=Q1,11,IF(D15=Q1,9,IF(E15=Q1,8,IF(F15=Q1,7,IF(G15=Q1,6,IF(H15=Q1,5,IF(I15=Q1,4,IF(J15=Q1,3,0))))))))</f>
        <v>0</v>
      </c>
      <c r="R15" s="27">
        <f>IF(C15=R1,11,IF(D15=R1,9,IF(E15=R1,8,IF(F15=R1,7,IF(G15=R1,6,IF(H15=R1,5,IF(I15=R1,4,IF(J15=R1,3,0))))))))</f>
        <v>7</v>
      </c>
      <c r="S15" s="46"/>
    </row>
    <row r="16" spans="1:19" ht="15.75" customHeight="1">
      <c r="A16" s="47"/>
      <c r="B16" s="39" t="s">
        <v>423</v>
      </c>
      <c r="C16" s="31">
        <v>30.67</v>
      </c>
      <c r="D16" s="31">
        <v>21.19</v>
      </c>
      <c r="E16" s="31">
        <v>20.99</v>
      </c>
      <c r="F16" s="31">
        <v>10.94</v>
      </c>
      <c r="G16" s="31"/>
      <c r="H16" s="31"/>
      <c r="I16" s="31"/>
      <c r="J16" s="31"/>
      <c r="K16" s="41"/>
      <c r="L16" s="41"/>
      <c r="M16" s="41"/>
      <c r="N16" s="41"/>
      <c r="O16" s="41"/>
      <c r="P16" s="41"/>
      <c r="Q16" s="41"/>
      <c r="R16" s="41"/>
      <c r="S16" s="46"/>
    </row>
    <row r="17" spans="1:18" ht="15.75" customHeight="1">
      <c r="A17" s="20" t="s">
        <v>527</v>
      </c>
      <c r="B17" s="21" t="s">
        <v>420</v>
      </c>
      <c r="C17" s="22" t="s">
        <v>329</v>
      </c>
      <c r="D17" s="22"/>
      <c r="E17" s="22"/>
      <c r="F17" s="22"/>
      <c r="G17" s="22"/>
      <c r="H17" s="22"/>
      <c r="I17" s="22"/>
      <c r="J17" s="22"/>
      <c r="K17" s="23"/>
      <c r="L17" s="23"/>
      <c r="M17" s="23"/>
      <c r="N17" s="23"/>
      <c r="O17" s="23"/>
      <c r="P17" s="23"/>
      <c r="Q17" s="23"/>
      <c r="R17" s="23"/>
    </row>
    <row r="18" spans="1:19" ht="15.75" customHeight="1">
      <c r="A18" s="24" t="s">
        <v>425</v>
      </c>
      <c r="B18" s="25" t="s">
        <v>422</v>
      </c>
      <c r="C18" s="26" t="s">
        <v>416</v>
      </c>
      <c r="D18" s="26"/>
      <c r="E18" s="26"/>
      <c r="F18" s="26"/>
      <c r="G18" s="26"/>
      <c r="H18" s="26"/>
      <c r="I18" s="26"/>
      <c r="J18" s="26"/>
      <c r="K18" s="27">
        <f>IF(C18=K1,9,IF(D18=K1,7,IF(E18=K1,6,IF(F18=K1,5,IF(G18=K1,4,IF(H18=K1,3,IF(I18=K1,2,IF(J18=K1,1,0))))))))</f>
        <v>0</v>
      </c>
      <c r="L18" s="27">
        <f>IF(C18=L1,9,IF(D18=L1,7,IF(E18=L1,6,IF(F18=L1,5,IF(G18=L1,4,IF(H18=L1,3,IF(I18=L1,2,IF(J18=L1,1,0))))))))</f>
        <v>0</v>
      </c>
      <c r="M18" s="27">
        <f>IF(C18=M1,9,IF(D18=M1,7,IF(E18=M1,6,IF(F18=M1,5,IF(G18=M1,4,IF(H18=M1,3,IF(I18=M1,2,IF(J18=M1,1,0))))))))</f>
        <v>0</v>
      </c>
      <c r="N18" s="27">
        <f>IF(C18=N1,9,IF(D18=N1,7,IF(E18=N1,6,IF(F18=N1,5,IF(G18=N1,4,IF(H18=N1,3,IF(I18=N1,2,IF(J18=N1,1,0))))))))</f>
        <v>0</v>
      </c>
      <c r="O18" s="27">
        <f>IF(C18=O1,9,IF(D18=O1,7,IF(E18=O1,6,IF(F18=O1,5,IF(G18=O1,4,IF(H18=O1,3,IF(I18=O1,2,IF(J18=O1,1,0))))))))</f>
        <v>0</v>
      </c>
      <c r="P18" s="27">
        <f>IF(C18=P1,9,IF(D18=P1,7,IF(E18=P1,6,IF(F18=P1,5,IF(G18=P1,4,IF(H18=P1,3,IF(I18=P1,2,IF(J18=P1,1,0))))))))</f>
        <v>9</v>
      </c>
      <c r="Q18" s="27">
        <f>IF(C18=Q1,9,IF(D18=Q1,7,IF(E18=Q1,6,IF(F18=Q1,5,IF(G18=Q1,4,IF(H18=Q1,3,IF(I18=Q1,2,IF(J18=Q1,1,0))))))))</f>
        <v>0</v>
      </c>
      <c r="R18" s="27">
        <f>IF(C18=R1,9,IF(D18=R1,7,IF(E18=R1,6,IF(F18=R1,5,IF(G18=R1,4,IF(H18=R1,3,IF(I18=R1,2,IF(J18=R1,1,0))))))))</f>
        <v>0</v>
      </c>
      <c r="S18" s="46"/>
    </row>
    <row r="19" spans="1:19" ht="15.75" customHeight="1">
      <c r="A19" s="48"/>
      <c r="B19" s="43" t="s">
        <v>423</v>
      </c>
      <c r="C19" s="36">
        <v>19.03</v>
      </c>
      <c r="D19" s="36"/>
      <c r="E19" s="36"/>
      <c r="F19" s="36"/>
      <c r="G19" s="36"/>
      <c r="H19" s="36"/>
      <c r="I19" s="36"/>
      <c r="J19" s="36"/>
      <c r="K19" s="45"/>
      <c r="L19" s="45"/>
      <c r="M19" s="45"/>
      <c r="N19" s="45"/>
      <c r="O19" s="45"/>
      <c r="P19" s="45"/>
      <c r="Q19" s="45"/>
      <c r="R19" s="45"/>
      <c r="S19" s="46"/>
    </row>
    <row r="20" spans="1:18" ht="15.75" customHeight="1">
      <c r="A20" s="20" t="s">
        <v>499</v>
      </c>
      <c r="B20" s="21" t="s">
        <v>420</v>
      </c>
      <c r="C20" s="22" t="s">
        <v>191</v>
      </c>
      <c r="D20" s="22" t="s">
        <v>309</v>
      </c>
      <c r="E20" s="22" t="s">
        <v>319</v>
      </c>
      <c r="F20" s="22" t="s">
        <v>257</v>
      </c>
      <c r="G20" s="22"/>
      <c r="H20" s="22"/>
      <c r="I20" s="22"/>
      <c r="J20" s="22"/>
      <c r="K20" s="23"/>
      <c r="L20" s="23"/>
      <c r="M20" s="23"/>
      <c r="N20" s="23"/>
      <c r="O20" s="23"/>
      <c r="P20" s="23"/>
      <c r="Q20" s="23"/>
      <c r="R20" s="23"/>
    </row>
    <row r="21" spans="1:19" ht="15.75" customHeight="1">
      <c r="A21" s="24" t="s">
        <v>421</v>
      </c>
      <c r="B21" s="25" t="s">
        <v>422</v>
      </c>
      <c r="C21" s="26" t="s">
        <v>413</v>
      </c>
      <c r="D21" s="26" t="s">
        <v>416</v>
      </c>
      <c r="E21" s="26" t="s">
        <v>411</v>
      </c>
      <c r="F21" s="26" t="s">
        <v>418</v>
      </c>
      <c r="G21" s="26"/>
      <c r="H21" s="26"/>
      <c r="I21" s="26"/>
      <c r="J21" s="26"/>
      <c r="K21" s="27">
        <f>IF(C21=K1,11,IF(D21=K1,9,IF(E21=K1,8,IF(F21=K1,7,IF(G21=K1,6,IF(H21=K1,5,IF(I21=K1,4,IF(J21=K1,3,0))))))))</f>
        <v>8</v>
      </c>
      <c r="L21" s="27">
        <f>IF(C21=L1,11,IF(D21=L1,9,IF(E21=L1,8,IF(F21=L1,7,IF(G21=L1,6,IF(H21=L1,5,IF(I21=L1,4,IF(J21=L1,3,0))))))))</f>
        <v>0</v>
      </c>
      <c r="M21" s="27">
        <f>IF(C21=M1,11,IF(D21=M1,9,IF(E21=M1,8,IF(F21=M1,7,IF(G21=M1,6,IF(H21=M1,5,IF(I21=M1,4,IF(J21=M1,3,0))))))))</f>
        <v>11</v>
      </c>
      <c r="N21" s="27">
        <f>IF(C21=N1,11,IF(D21=N1,9,IF(E21=N1,8,IF(F21=N1,7,IF(G21=N1,6,IF(H21=N1,5,IF(I21=N1,4,IF(J21=N1,3,0))))))))</f>
        <v>0</v>
      </c>
      <c r="O21" s="27">
        <f>IF(C21=O1,11,IF(D21=O1,9,IF(E21=O1,8,IF(F21=O1,7,IF(G21=O1,6,IF(H21=O1,5,IF(I21=O1,4,IF(J21=O1,3,0))))))))</f>
        <v>0</v>
      </c>
      <c r="P21" s="27">
        <f>IF(C21=P1,11,IF(D21=P1,9,IF(E21=P1,8,IF(F21=P1,7,IF(G21=P1,6,IF(H21=P1,5,IF(I21=P1,4,IF(J21=P1,3,0))))))))</f>
        <v>9</v>
      </c>
      <c r="Q21" s="27">
        <f>IF(C21=Q1,11,IF(D21=Q1,9,IF(E21=Q1,8,IF(F21=Q1,7,IF(G21=Q1,6,IF(H21=Q1,5,IF(I21=Q1,4,IF(J21=Q1,3,0))))))))</f>
        <v>0</v>
      </c>
      <c r="R21" s="27">
        <f>IF(C21=R1,11,IF(D21=R1,9,IF(E21=R1,8,IF(F21=R1,7,IF(G21=R1,6,IF(H21=R1,5,IF(I21=R1,4,IF(J21=R1,3,0))))))))</f>
        <v>7</v>
      </c>
      <c r="S21" s="46"/>
    </row>
    <row r="22" spans="1:19" ht="15.75" customHeight="1">
      <c r="A22" s="47"/>
      <c r="B22" s="39" t="s">
        <v>423</v>
      </c>
      <c r="C22" s="49" t="s">
        <v>633</v>
      </c>
      <c r="D22" s="49" t="s">
        <v>634</v>
      </c>
      <c r="E22" s="49" t="s">
        <v>635</v>
      </c>
      <c r="F22" s="49"/>
      <c r="G22" s="49"/>
      <c r="H22" s="31"/>
      <c r="I22" s="31"/>
      <c r="J22" s="31"/>
      <c r="K22" s="41"/>
      <c r="L22" s="41"/>
      <c r="M22" s="41"/>
      <c r="N22" s="41"/>
      <c r="O22" s="41"/>
      <c r="P22" s="41"/>
      <c r="Q22" s="41"/>
      <c r="R22" s="41"/>
      <c r="S22" s="46"/>
    </row>
    <row r="23" spans="1:18" ht="15.75" customHeight="1">
      <c r="A23" s="20" t="s">
        <v>499</v>
      </c>
      <c r="B23" s="21" t="s">
        <v>420</v>
      </c>
      <c r="C23" s="22" t="s">
        <v>329</v>
      </c>
      <c r="D23" s="22" t="s">
        <v>293</v>
      </c>
      <c r="E23" s="22"/>
      <c r="F23" s="22"/>
      <c r="G23" s="22"/>
      <c r="H23" s="22"/>
      <c r="I23" s="22"/>
      <c r="J23" s="22"/>
      <c r="K23" s="23"/>
      <c r="L23" s="23"/>
      <c r="M23" s="23"/>
      <c r="N23" s="23"/>
      <c r="O23" s="23"/>
      <c r="P23" s="23"/>
      <c r="Q23" s="23"/>
      <c r="R23" s="23"/>
    </row>
    <row r="24" spans="1:19" ht="15.75" customHeight="1">
      <c r="A24" s="24" t="s">
        <v>425</v>
      </c>
      <c r="B24" s="25" t="s">
        <v>422</v>
      </c>
      <c r="C24" s="26" t="s">
        <v>416</v>
      </c>
      <c r="D24" s="26" t="s">
        <v>411</v>
      </c>
      <c r="E24" s="26"/>
      <c r="F24" s="26"/>
      <c r="G24" s="26"/>
      <c r="H24" s="26"/>
      <c r="I24" s="26"/>
      <c r="J24" s="26"/>
      <c r="K24" s="27">
        <f>IF(C24=K1,9,IF(D24=K1,7,IF(E24=K1,6,IF(F24=K1,5,IF(G24=K1,4,IF(H24=K1,3,IF(I24=K1,2,IF(J24=K1,1,0))))))))</f>
        <v>7</v>
      </c>
      <c r="L24" s="27">
        <f>IF(C24=L1,9,IF(D24=L1,7,IF(E24=L1,6,IF(F24=L1,5,IF(G24=L1,4,IF(H24=L1,3,IF(I24=L1,2,IF(J24=L1,1,0))))))))</f>
        <v>0</v>
      </c>
      <c r="M24" s="27">
        <f>IF(C24=M1,9,IF(D24=M1,7,IF(E24=M1,6,IF(F24=M1,5,IF(G24=M1,4,IF(H24=M1,3,IF(I24=M1,2,IF(J24=M1,1,0))))))))</f>
        <v>0</v>
      </c>
      <c r="N24" s="27">
        <f>IF(C24=N1,9,IF(D24=N1,7,IF(E24=N1,6,IF(F24=N1,5,IF(G24=N1,4,IF(H24=N1,3,IF(I24=N1,2,IF(J24=N1,1,0))))))))</f>
        <v>0</v>
      </c>
      <c r="O24" s="27">
        <f>IF(C24=O1,9,IF(D24=O1,7,IF(E24=O1,6,IF(F24=O1,5,IF(G24=O1,4,IF(H24=O1,3,IF(I24=O1,2,IF(J24=O1,1,0))))))))</f>
        <v>0</v>
      </c>
      <c r="P24" s="27">
        <f>IF(C24=P1,9,IF(D24=P1,7,IF(E24=P1,6,IF(F24=P1,5,IF(G24=P1,4,IF(H24=P1,3,IF(I24=P1,2,IF(J24=P1,1,0))))))))</f>
        <v>9</v>
      </c>
      <c r="Q24" s="27">
        <f>IF(C24=Q1,9,IF(D24=Q1,7,IF(E24=Q1,6,IF(F24=Q1,5,IF(G24=Q1,4,IF(H24=Q1,3,IF(I24=Q1,2,IF(J24=Q1,1,0))))))))</f>
        <v>0</v>
      </c>
      <c r="R24" s="27">
        <f>IF(C24=R1,9,IF(D24=R1,7,IF(E24=R1,6,IF(F24=R1,5,IF(G24=R1,4,IF(H24=R1,3,IF(I24=R1,2,IF(J24=R1,1,0))))))))</f>
        <v>0</v>
      </c>
      <c r="S24" s="46"/>
    </row>
    <row r="25" spans="1:19" ht="15.75" customHeight="1">
      <c r="A25" s="48"/>
      <c r="B25" s="43" t="s">
        <v>423</v>
      </c>
      <c r="C25" s="50" t="s">
        <v>636</v>
      </c>
      <c r="D25" s="50" t="s">
        <v>637</v>
      </c>
      <c r="E25" s="50"/>
      <c r="F25" s="50"/>
      <c r="G25" s="36"/>
      <c r="H25" s="36"/>
      <c r="I25" s="36"/>
      <c r="J25" s="36"/>
      <c r="K25" s="45"/>
      <c r="L25" s="45"/>
      <c r="M25" s="45"/>
      <c r="N25" s="45"/>
      <c r="O25" s="45"/>
      <c r="P25" s="45"/>
      <c r="Q25" s="45"/>
      <c r="R25" s="45"/>
      <c r="S25" s="46"/>
    </row>
    <row r="26" spans="1:18" ht="15.75" customHeight="1">
      <c r="A26" s="20"/>
      <c r="B26" s="21" t="s">
        <v>420</v>
      </c>
      <c r="C26" s="22"/>
      <c r="D26" s="22"/>
      <c r="E26" s="22"/>
      <c r="F26" s="22"/>
      <c r="G26" s="22"/>
      <c r="H26" s="22"/>
      <c r="I26" s="22"/>
      <c r="J26" s="22"/>
      <c r="K26" s="23"/>
      <c r="L26" s="23"/>
      <c r="M26" s="23"/>
      <c r="N26" s="23"/>
      <c r="O26" s="23"/>
      <c r="P26" s="23"/>
      <c r="Q26" s="23"/>
      <c r="R26" s="23"/>
    </row>
    <row r="27" spans="1:19" ht="15.75" customHeight="1">
      <c r="A27" s="24" t="s">
        <v>421</v>
      </c>
      <c r="B27" s="25" t="s">
        <v>422</v>
      </c>
      <c r="C27" s="26"/>
      <c r="D27" s="26"/>
      <c r="E27" s="26"/>
      <c r="F27" s="26"/>
      <c r="G27" s="26"/>
      <c r="H27" s="26"/>
      <c r="I27" s="26"/>
      <c r="J27" s="26"/>
      <c r="K27" s="27">
        <f>IF(C27=K1,11,IF(D27=K1,9,IF(E27=K1,8,IF(F27=K1,7,IF(G27=K1,6,IF(H27=K1,5,IF(I27=K1,4,IF(J27=K1,3,0))))))))</f>
        <v>0</v>
      </c>
      <c r="L27" s="27">
        <f>IF(C27=L1,11,IF(D27=L1,9,IF(E27=L1,8,IF(F27=L1,7,IF(G27=L1,6,IF(H27=L1,5,IF(I27=L1,4,IF(J27=L1,3,0))))))))</f>
        <v>0</v>
      </c>
      <c r="M27" s="27">
        <f>IF(C27=M1,11,IF(D27=M1,9,IF(E27=M1,8,IF(F27=M1,7,IF(G27=M1,6,IF(H27=M1,5,IF(I27=M1,4,IF(J27=M1,3,0))))))))</f>
        <v>0</v>
      </c>
      <c r="N27" s="27">
        <f>IF(C27=N1,11,IF(D27=N1,9,IF(E27=N1,8,IF(F27=N1,7,IF(G27=N1,6,IF(H27=N1,5,IF(I27=N1,4,IF(J27=N1,3,0))))))))</f>
        <v>0</v>
      </c>
      <c r="O27" s="27">
        <f>IF(C27=O1,11,IF(D27=O1,9,IF(E27=O1,8,IF(F27=O1,7,IF(G27=O1,6,IF(H27=O1,5,IF(I27=O1,4,IF(J27=O1,3,0))))))))</f>
        <v>0</v>
      </c>
      <c r="P27" s="27">
        <f>IF(C27=P1,11,IF(D27=P1,9,IF(E27=P1,8,IF(F27=P1,7,IF(G27=P1,6,IF(H27=P1,5,IF(I27=P1,4,IF(J27=P1,3,0))))))))</f>
        <v>0</v>
      </c>
      <c r="Q27" s="27">
        <f>IF(C27=Q1,11,IF(D27=Q1,9,IF(E27=Q1,8,IF(F27=Q1,7,IF(G27=Q1,6,IF(H27=Q1,5,IF(I27=Q1,4,IF(J27=Q1,3,0))))))))</f>
        <v>0</v>
      </c>
      <c r="R27" s="27">
        <f>IF(C27=R1,11,IF(D27=R1,9,IF(E27=R1,8,IF(F27=R1,7,IF(G27=R1,6,IF(H27=R1,5,IF(I27=R1,4,IF(J27=R1,3,0))))))))</f>
        <v>0</v>
      </c>
      <c r="S27" s="46"/>
    </row>
    <row r="28" spans="1:18" ht="15.75" customHeight="1">
      <c r="A28" s="47"/>
      <c r="B28" s="39" t="s">
        <v>423</v>
      </c>
      <c r="C28" s="51"/>
      <c r="D28" s="49"/>
      <c r="E28" s="49"/>
      <c r="F28" s="49"/>
      <c r="G28" s="49"/>
      <c r="H28" s="49"/>
      <c r="I28" s="49"/>
      <c r="J28" s="49"/>
      <c r="K28" s="41"/>
      <c r="L28" s="41"/>
      <c r="M28" s="41"/>
      <c r="N28" s="41"/>
      <c r="O28" s="41"/>
      <c r="P28" s="41"/>
      <c r="Q28" s="41"/>
      <c r="R28" s="41"/>
    </row>
    <row r="29" spans="1:18" ht="15.75" customHeight="1">
      <c r="A29" s="20"/>
      <c r="B29" s="21" t="s">
        <v>420</v>
      </c>
      <c r="C29" s="22"/>
      <c r="D29" s="22"/>
      <c r="E29" s="22"/>
      <c r="F29" s="22"/>
      <c r="G29" s="22"/>
      <c r="H29" s="22"/>
      <c r="I29" s="22"/>
      <c r="J29" s="22"/>
      <c r="K29" s="23"/>
      <c r="L29" s="23"/>
      <c r="M29" s="23"/>
      <c r="N29" s="23"/>
      <c r="O29" s="23"/>
      <c r="P29" s="23"/>
      <c r="Q29" s="23"/>
      <c r="R29" s="23"/>
    </row>
    <row r="30" spans="1:19" ht="15.75" customHeight="1">
      <c r="A30" s="24" t="s">
        <v>425</v>
      </c>
      <c r="B30" s="25" t="s">
        <v>422</v>
      </c>
      <c r="C30" s="26"/>
      <c r="D30" s="26"/>
      <c r="E30" s="26"/>
      <c r="F30" s="26"/>
      <c r="G30" s="26"/>
      <c r="H30" s="26"/>
      <c r="I30" s="26"/>
      <c r="J30" s="26"/>
      <c r="K30" s="27">
        <f>IF(C30=K1,9,IF(D30=K1,7,IF(E30=K1,6,IF(F30=K1,5,IF(G30=K1,4,IF(H30=K1,3,IF(I30=K1,2,IF(J30=K1,1,0))))))))</f>
        <v>0</v>
      </c>
      <c r="L30" s="27">
        <f>IF(C30=L1,9,IF(D30=L1,7,IF(E30=L1,6,IF(F30=L1,5,IF(G30=L1,4,IF(H30=L1,3,IF(I30=L1,2,IF(J30=L1,1,0))))))))</f>
        <v>0</v>
      </c>
      <c r="M30" s="27">
        <f>IF(C30=M1,9,IF(D30=M1,7,IF(E30=M1,6,IF(F30=M1,5,IF(G30=M1,4,IF(H30=M1,3,IF(I30=M1,2,IF(J30=M1,1,0))))))))</f>
        <v>0</v>
      </c>
      <c r="N30" s="27">
        <f>IF(C30=N1,9,IF(D30=N1,7,IF(E30=N1,6,IF(F30=N1,5,IF(G30=N1,4,IF(H30=N1,3,IF(I30=N1,2,IF(J30=N1,1,0))))))))</f>
        <v>0</v>
      </c>
      <c r="O30" s="27">
        <f>IF(C30=O1,9,IF(D30=O1,7,IF(E30=O1,6,IF(F30=O1,5,IF(G30=O1,4,IF(H30=O1,3,IF(I30=O1,2,IF(J30=O1,1,0))))))))</f>
        <v>0</v>
      </c>
      <c r="P30" s="27">
        <f>IF(C30=P1,9,IF(D30=P1,7,IF(E30=P1,6,IF(F30=P1,5,IF(G30=P1,4,IF(H30=P1,3,IF(I30=P1,2,IF(J30=P1,1,0))))))))</f>
        <v>0</v>
      </c>
      <c r="Q30" s="27">
        <f>IF(C30=Q1,9,IF(D30=Q1,7,IF(E30=Q1,6,IF(F30=Q1,5,IF(G30=Q1,4,IF(H30=Q1,3,IF(I30=Q1,2,IF(J30=Q1,1,0))))))))</f>
        <v>0</v>
      </c>
      <c r="R30" s="27">
        <f>IF(C30=R1,9,IF(D30=R1,7,IF(E30=R1,6,IF(F30=R1,5,IF(G30=R1,4,IF(H30=R1,3,IF(I30=R1,2,IF(J30=R1,1,0))))))))</f>
        <v>0</v>
      </c>
      <c r="S30" s="52"/>
    </row>
    <row r="31" spans="1:18" ht="15.75" customHeight="1">
      <c r="A31" s="48"/>
      <c r="B31" s="43" t="s">
        <v>423</v>
      </c>
      <c r="C31" s="50"/>
      <c r="D31" s="50"/>
      <c r="E31" s="50"/>
      <c r="F31" s="50"/>
      <c r="G31" s="50"/>
      <c r="H31" s="50"/>
      <c r="I31" s="50"/>
      <c r="J31" s="50"/>
      <c r="K31" s="45"/>
      <c r="L31" s="45"/>
      <c r="M31" s="45"/>
      <c r="N31" s="45"/>
      <c r="O31" s="45"/>
      <c r="P31" s="45"/>
      <c r="Q31" s="45"/>
      <c r="R31" s="45"/>
    </row>
    <row r="32" spans="1:18" ht="15.75" customHeight="1">
      <c r="A32" s="20"/>
      <c r="B32" s="21" t="s">
        <v>420</v>
      </c>
      <c r="C32" s="22"/>
      <c r="D32" s="22"/>
      <c r="E32" s="22"/>
      <c r="F32" s="22"/>
      <c r="G32" s="22"/>
      <c r="H32" s="22"/>
      <c r="I32" s="22"/>
      <c r="J32" s="22"/>
      <c r="K32" s="23"/>
      <c r="L32" s="23"/>
      <c r="M32" s="23"/>
      <c r="N32" s="23"/>
      <c r="O32" s="23"/>
      <c r="P32" s="23"/>
      <c r="Q32" s="23"/>
      <c r="R32" s="23"/>
    </row>
    <row r="33" spans="1:18" ht="15.75" customHeight="1">
      <c r="A33" s="24" t="s">
        <v>421</v>
      </c>
      <c r="B33" s="25" t="s">
        <v>422</v>
      </c>
      <c r="C33" s="26"/>
      <c r="D33" s="26"/>
      <c r="E33" s="26"/>
      <c r="F33" s="26"/>
      <c r="G33" s="26"/>
      <c r="H33" s="26"/>
      <c r="I33" s="26"/>
      <c r="J33" s="26"/>
      <c r="K33" s="27">
        <f>IF(C33=K1,11,IF(D33=K1,9,IF(E33=K1,8,IF(F33=K1,7,IF(G33=K1,6,IF(H33=K1,5,IF(I33=K1,4,IF(J33=K1,3,0))))))))</f>
        <v>0</v>
      </c>
      <c r="L33" s="27">
        <f>IF(C33=L1,11,IF(D33=L1,9,IF(E33=L1,8,IF(F33=L1,7,IF(G33=L1,6,IF(H33=L1,5,IF(I33=L1,4,IF(J33=L1,3,0))))))))</f>
        <v>0</v>
      </c>
      <c r="M33" s="27">
        <f>IF(C33=M1,11,IF(D33=M1,9,IF(E33=M1,8,IF(F33=M1,7,IF(G33=M1,6,IF(H33=M1,5,IF(I33=M1,4,IF(J33=M1,3,0))))))))</f>
        <v>0</v>
      </c>
      <c r="N33" s="27">
        <f>IF(C33=N1,11,IF(D33=N1,9,IF(E33=N1,8,IF(F33=N1,7,IF(G33=N1,6,IF(H33=N1,5,IF(I33=N1,4,IF(J33=N1,3,0))))))))</f>
        <v>0</v>
      </c>
      <c r="O33" s="27">
        <f>IF(C33=O1,11,IF(D33=O1,9,IF(E33=O1,8,IF(F33=O1,7,IF(G33=O1,6,IF(H33=O1,5,IF(I33=O1,4,IF(J33=O1,3,0))))))))</f>
        <v>0</v>
      </c>
      <c r="P33" s="27">
        <f>IF(C33=P1,11,IF(D33=P1,9,IF(E33=P1,8,IF(F33=P1,7,IF(G33=P1,6,IF(H33=P1,5,IF(I33=P1,4,IF(J33=P1,3,0))))))))</f>
        <v>0</v>
      </c>
      <c r="Q33" s="27">
        <f>IF(C33=Q1,11,IF(D33=Q1,9,IF(E33=Q1,8,IF(F33=Q1,7,IF(G33=Q1,6,IF(H33=Q1,5,IF(I33=Q1,4,IF(J33=Q1,3,0))))))))</f>
        <v>0</v>
      </c>
      <c r="R33" s="27">
        <f>IF(C33=R1,11,IF(D33=R1,9,IF(E33=R1,8,IF(F33=R1,7,IF(G33=R1,6,IF(H33=R1,5,IF(I33=R1,4,IF(J33=R1,3,0))))))))</f>
        <v>0</v>
      </c>
    </row>
    <row r="34" spans="1:18" ht="15.75" customHeight="1">
      <c r="A34" s="47"/>
      <c r="B34" s="39" t="s">
        <v>423</v>
      </c>
      <c r="C34" s="31"/>
      <c r="D34" s="31"/>
      <c r="E34" s="31"/>
      <c r="F34" s="31"/>
      <c r="G34" s="31"/>
      <c r="H34" s="31"/>
      <c r="I34" s="31"/>
      <c r="J34" s="31"/>
      <c r="K34" s="41"/>
      <c r="L34" s="41"/>
      <c r="M34" s="41"/>
      <c r="N34" s="41"/>
      <c r="O34" s="41"/>
      <c r="P34" s="41"/>
      <c r="Q34" s="41"/>
      <c r="R34" s="41"/>
    </row>
    <row r="35" spans="1:18" ht="15.75" customHeight="1">
      <c r="A35" s="20"/>
      <c r="B35" s="21" t="s">
        <v>420</v>
      </c>
      <c r="C35" s="22"/>
      <c r="D35" s="22"/>
      <c r="E35" s="22"/>
      <c r="F35" s="22"/>
      <c r="G35" s="22"/>
      <c r="H35" s="22"/>
      <c r="I35" s="22"/>
      <c r="J35" s="22"/>
      <c r="K35" s="23"/>
      <c r="L35" s="23"/>
      <c r="M35" s="23"/>
      <c r="N35" s="23"/>
      <c r="O35" s="23"/>
      <c r="P35" s="23"/>
      <c r="Q35" s="23"/>
      <c r="R35" s="23"/>
    </row>
    <row r="36" spans="1:18" ht="15.75" customHeight="1">
      <c r="A36" s="24" t="s">
        <v>425</v>
      </c>
      <c r="B36" s="25" t="s">
        <v>422</v>
      </c>
      <c r="C36" s="26"/>
      <c r="D36" s="26"/>
      <c r="E36" s="26"/>
      <c r="F36" s="26"/>
      <c r="G36" s="26"/>
      <c r="H36" s="26"/>
      <c r="I36" s="26"/>
      <c r="J36" s="26"/>
      <c r="K36" s="27">
        <f>IF(C36=K1,9,IF(D36=K1,7,IF(E36=K1,6,IF(F36=K1,5,IF(G36=K1,4,IF(H36=K1,3,IF(I36=K1,2,IF(J36=K1,1,0))))))))</f>
        <v>0</v>
      </c>
      <c r="L36" s="27">
        <f>IF(C36=L1,9,IF(D36=L1,7,IF(E36=L1,6,IF(F36=L1,5,IF(G36=L1,4,IF(H36=L1,3,IF(I36=L1,2,IF(J36=L1,1,0))))))))</f>
        <v>0</v>
      </c>
      <c r="M36" s="27">
        <f>IF(C36=M1,9,IF(D36=M1,7,IF(E36=M1,6,IF(F36=M1,5,IF(G36=M1,4,IF(H36=M1,3,IF(I36=M1,2,IF(J36=M1,1,0))))))))</f>
        <v>0</v>
      </c>
      <c r="N36" s="27">
        <f>IF(C36=N1,9,IF(D36=N1,7,IF(E36=N1,6,IF(F36=N1,5,IF(G36=N1,4,IF(H36=N1,3,IF(I36=N1,2,IF(J36=N1,1,0))))))))</f>
        <v>0</v>
      </c>
      <c r="O36" s="27">
        <f>IF(C36=O1,9,IF(D36=O1,7,IF(E36=O1,6,IF(F36=O1,5,IF(G36=O1,4,IF(H36=O1,3,IF(I36=O1,2,IF(J36=O1,1,0))))))))</f>
        <v>0</v>
      </c>
      <c r="P36" s="27">
        <f>IF(C36=P1,9,IF(D36=P1,7,IF(E36=P1,6,IF(F36=P1,5,IF(G36=P1,4,IF(H36=P1,3,IF(I36=P1,2,IF(J36=P1,1,0))))))))</f>
        <v>0</v>
      </c>
      <c r="Q36" s="27">
        <f>IF(C36=Q1,9,IF(D36=Q1,7,IF(E36=Q1,6,IF(F36=Q1,5,IF(G36=Q1,4,IF(H36=Q1,3,IF(I36=Q1,2,IF(J36=Q1,1,0))))))))</f>
        <v>0</v>
      </c>
      <c r="R36" s="27">
        <f>IF(C36=R1,9,IF(D36=R1,7,IF(E36=R1,6,IF(F36=R1,5,IF(G36=R1,4,IF(H36=R1,3,IF(I36=R1,2,IF(J36=R1,1,0))))))))</f>
        <v>0</v>
      </c>
    </row>
    <row r="37" spans="1:18" ht="15.75" customHeight="1">
      <c r="A37" s="48"/>
      <c r="B37" s="43" t="s">
        <v>423</v>
      </c>
      <c r="C37" s="36"/>
      <c r="D37" s="36"/>
      <c r="E37" s="36"/>
      <c r="F37" s="36"/>
      <c r="G37" s="36"/>
      <c r="H37" s="36"/>
      <c r="I37" s="36"/>
      <c r="J37" s="44"/>
      <c r="K37" s="45"/>
      <c r="L37" s="45"/>
      <c r="M37" s="45"/>
      <c r="N37" s="45"/>
      <c r="O37" s="45"/>
      <c r="P37" s="45"/>
      <c r="Q37" s="45"/>
      <c r="R37" s="45"/>
    </row>
    <row r="38" spans="1:18" ht="15.75" customHeight="1">
      <c r="A38" s="20"/>
      <c r="B38" s="21" t="s">
        <v>420</v>
      </c>
      <c r="C38" s="22"/>
      <c r="D38" s="22"/>
      <c r="E38" s="22"/>
      <c r="F38" s="22"/>
      <c r="G38" s="22"/>
      <c r="H38" s="22"/>
      <c r="I38" s="22"/>
      <c r="J38" s="22"/>
      <c r="K38" s="23"/>
      <c r="L38" s="23"/>
      <c r="M38" s="23"/>
      <c r="N38" s="23"/>
      <c r="O38" s="23"/>
      <c r="P38" s="23"/>
      <c r="Q38" s="23"/>
      <c r="R38" s="23"/>
    </row>
    <row r="39" spans="1:18" ht="15.75" customHeight="1">
      <c r="A39" s="24" t="s">
        <v>421</v>
      </c>
      <c r="B39" s="25" t="s">
        <v>422</v>
      </c>
      <c r="C39" s="26"/>
      <c r="D39" s="26"/>
      <c r="E39" s="26"/>
      <c r="F39" s="26"/>
      <c r="G39" s="26"/>
      <c r="H39" s="26"/>
      <c r="I39" s="26"/>
      <c r="J39" s="26"/>
      <c r="K39" s="27">
        <f>IF(C39=K1,11,IF(D39=K1,9,IF(E39=K1,8,IF(F39=K1,7,IF(G39=K1,6,IF(H39=K1,5,IF(I39=K1,4,IF(J39=K1,3,0))))))))</f>
        <v>0</v>
      </c>
      <c r="L39" s="27">
        <f>IF(C39=L1,11,IF(D39=L1,9,IF(E39=L1,8,IF(F39=L1,7,IF(G39=L1,6,IF(H39=L1,5,IF(I39=L1,4,IF(J39=L1,3,0))))))))</f>
        <v>0</v>
      </c>
      <c r="M39" s="27">
        <f>IF(C39=M1,11,IF(D39=M1,9,IF(E39=M1,8,IF(F39=M1,7,IF(G39=M1,6,IF(H39=M1,5,IF(I39=M1,4,IF(J39=M1,3,0))))))))</f>
        <v>0</v>
      </c>
      <c r="N39" s="27">
        <f>IF(C39=N1,11,IF(D39=N1,9,IF(E39=N1,8,IF(F39=N1,7,IF(G39=N1,6,IF(H39=N1,5,IF(I39=N1,4,IF(J39=N1,3,0))))))))</f>
        <v>0</v>
      </c>
      <c r="O39" s="27">
        <f>IF(C39=O1,11,IF(D39=O1,9,IF(E39=O1,8,IF(F39=O1,7,IF(G39=O1,6,IF(H39=O1,5,IF(I39=O1,4,IF(J39=O1,3,0))))))))</f>
        <v>0</v>
      </c>
      <c r="P39" s="27">
        <f>IF(C39=P1,11,IF(D39=P1,9,IF(E39=P1,8,IF(F39=P1,7,IF(G39=P1,6,IF(H39=P1,5,IF(I39=P1,4,IF(J39=P1,3,0))))))))</f>
        <v>0</v>
      </c>
      <c r="Q39" s="27">
        <f>IF(C39=Q1,11,IF(D39=Q1,9,IF(E39=Q1,8,IF(F39=Q1,7,IF(G39=Q1,6,IF(H39=Q1,5,IF(I39=Q1,4,IF(J39=Q1,3,0))))))))</f>
        <v>0</v>
      </c>
      <c r="R39" s="27">
        <f>IF(C39=R1,11,IF(D39=R1,9,IF(E39=R1,8,IF(F39=R1,7,IF(G39=R1,6,IF(H39=R1,5,IF(I39=R1,4,IF(J39=R1,3,0))))))))</f>
        <v>0</v>
      </c>
    </row>
    <row r="40" spans="1:18" ht="15.75" customHeight="1">
      <c r="A40" s="47"/>
      <c r="B40" s="39" t="s">
        <v>423</v>
      </c>
      <c r="C40" s="31"/>
      <c r="D40" s="31"/>
      <c r="E40" s="31"/>
      <c r="F40" s="31"/>
      <c r="G40" s="31"/>
      <c r="H40" s="31"/>
      <c r="I40" s="31"/>
      <c r="J40" s="31"/>
      <c r="K40" s="41"/>
      <c r="L40" s="41"/>
      <c r="M40" s="41"/>
      <c r="N40" s="41"/>
      <c r="O40" s="41"/>
      <c r="P40" s="41"/>
      <c r="Q40" s="41"/>
      <c r="R40" s="41"/>
    </row>
    <row r="41" spans="1:18" ht="15.75" customHeight="1">
      <c r="A41" s="20"/>
      <c r="B41" s="21" t="s">
        <v>420</v>
      </c>
      <c r="C41" s="22"/>
      <c r="D41" s="22"/>
      <c r="E41" s="22"/>
      <c r="F41" s="22"/>
      <c r="G41" s="22"/>
      <c r="H41" s="22"/>
      <c r="I41" s="22"/>
      <c r="J41" s="22"/>
      <c r="K41" s="23"/>
      <c r="L41" s="23"/>
      <c r="M41" s="23"/>
      <c r="N41" s="23"/>
      <c r="O41" s="23"/>
      <c r="P41" s="23"/>
      <c r="Q41" s="23"/>
      <c r="R41" s="23"/>
    </row>
    <row r="42" spans="1:18" ht="15.75" customHeight="1">
      <c r="A42" s="24" t="s">
        <v>425</v>
      </c>
      <c r="B42" s="25" t="s">
        <v>422</v>
      </c>
      <c r="C42" s="26"/>
      <c r="D42" s="26"/>
      <c r="E42" s="26"/>
      <c r="F42" s="26"/>
      <c r="G42" s="26"/>
      <c r="H42" s="26"/>
      <c r="I42" s="26"/>
      <c r="J42" s="26"/>
      <c r="K42" s="27">
        <f>IF(C42=K1,9,IF(D42=K1,7,IF(E42=K1,6,IF(F42=K1,5,IF(G42=K1,4,IF(H42=K1,3,IF(I42=K1,2,IF(J42=K1,1,0))))))))</f>
        <v>0</v>
      </c>
      <c r="L42" s="27">
        <f>IF(C42=L1,9,IF(D42=L1,7,IF(E42=L1,6,IF(F42=L1,5,IF(G42=L1,4,IF(H42=L1,3,IF(I42=L1,2,IF(J42=L1,1,0))))))))</f>
        <v>0</v>
      </c>
      <c r="M42" s="27">
        <f>IF(C42=M1,9,IF(D42=M1,7,IF(E42=M1,6,IF(F42=M1,5,IF(G42=M1,4,IF(H42=M1,3,IF(I42=M1,2,IF(J42=M1,1,0))))))))</f>
        <v>0</v>
      </c>
      <c r="N42" s="27">
        <f>IF(C42=N1,9,IF(D42=N1,7,IF(E42=N1,6,IF(F42=N1,5,IF(G42=N1,4,IF(H42=N1,3,IF(I42=N1,2,IF(J42=N1,1,0))))))))</f>
        <v>0</v>
      </c>
      <c r="O42" s="27">
        <f>IF(C42=O1,9,IF(D42=O1,7,IF(E42=O1,6,IF(F42=O1,5,IF(G42=O1,4,IF(H42=O1,3,IF(I42=O1,2,IF(J42=O1,1,0))))))))</f>
        <v>0</v>
      </c>
      <c r="P42" s="27">
        <f>IF(C42=P1,9,IF(D42=P1,7,IF(E42=P1,6,IF(F42=P1,5,IF(G42=P1,4,IF(H42=P1,3,IF(I42=P1,2,IF(J42=P1,1,0))))))))</f>
        <v>0</v>
      </c>
      <c r="Q42" s="27">
        <f>IF(C42=Q1,9,IF(D42=Q1,7,IF(E42=Q1,6,IF(F42=Q1,5,IF(G42=Q1,4,IF(H42=Q1,3,IF(I42=Q1,2,IF(J42=Q1,1,0))))))))</f>
        <v>0</v>
      </c>
      <c r="R42" s="27">
        <f>IF(C42=R1,9,IF(D42=R1,7,IF(E42=R1,6,IF(F42=R1,5,IF(G42=R1,4,IF(H42=R1,3,IF(I42=R1,2,IF(J42=R1,1,0))))))))</f>
        <v>0</v>
      </c>
    </row>
    <row r="43" spans="1:18" ht="15.75" customHeight="1">
      <c r="A43" s="48"/>
      <c r="B43" s="43" t="s">
        <v>423</v>
      </c>
      <c r="C43" s="36"/>
      <c r="D43" s="36"/>
      <c r="E43" s="36"/>
      <c r="F43" s="36"/>
      <c r="G43" s="36"/>
      <c r="H43" s="36"/>
      <c r="I43" s="36"/>
      <c r="J43" s="36"/>
      <c r="K43" s="45"/>
      <c r="L43" s="45"/>
      <c r="M43" s="45"/>
      <c r="N43" s="45"/>
      <c r="O43" s="45"/>
      <c r="P43" s="45"/>
      <c r="Q43" s="45"/>
      <c r="R43" s="45"/>
    </row>
    <row r="44" spans="1:18" ht="15.75" customHeight="1">
      <c r="A44" s="24" t="s">
        <v>434</v>
      </c>
      <c r="B44" s="25" t="s">
        <v>422</v>
      </c>
      <c r="C44" s="26" t="s">
        <v>416</v>
      </c>
      <c r="D44" s="26"/>
      <c r="E44" s="26"/>
      <c r="F44" s="26"/>
      <c r="G44" s="26"/>
      <c r="H44" s="26"/>
      <c r="I44" s="26"/>
      <c r="J44" s="26"/>
      <c r="K44" s="27">
        <f>IF(C44=K1,11,IF(D44=K1,9,IF(E44=K1,8,IF(F44=K1,7,IF(G44=K1,6,IF(H44=K1,5,IF(I44=K1,4,IF(J44=K1,3,0))))))))</f>
        <v>0</v>
      </c>
      <c r="L44" s="27">
        <f>IF(C44=L1,11,IF(D44=L1,9,IF(E44=L1,8,IF(F44=L1,7,IF(G44=L1,6,IF(H44=L1,5,IF(I44=L1,4,IF(J44=L1,3,0))))))))</f>
        <v>0</v>
      </c>
      <c r="M44" s="27">
        <f>IF(C44=M1,11,IF(D44=M1,9,IF(E44=M1,8,IF(F44=M1,7,IF(G44=M1,6,IF(H44=M1,5,IF(I44=M1,4,IF(J44=M1,3,0))))))))</f>
        <v>0</v>
      </c>
      <c r="N44" s="27">
        <f>IF(C44=N1,11,IF(D44=N1,9,IF(E44=N1,8,IF(F44=N1,7,IF(G44=N1,6,IF(H44=N1,5,IF(I44=N1,4,IF(J44=N1,3,0))))))))</f>
        <v>0</v>
      </c>
      <c r="O44" s="27">
        <f>IF(C44=O1,11,IF(D44=O1,9,IF(E44=O1,8,IF(F44=O1,7,IF(G44=O1,6,IF(H44=O1,5,IF(I44=O1,4,IF(J44=O1,3,0))))))))</f>
        <v>0</v>
      </c>
      <c r="P44" s="27">
        <f>IF(C44=P1,11,IF(D44=P1,9,IF(E44=P1,8,IF(F44=P1,7,IF(G44=P1,6,IF(H44=P1,5,IF(I44=P1,4,IF(J44=P1,3,0))))))))</f>
        <v>11</v>
      </c>
      <c r="Q44" s="27">
        <f>IF(C44=Q1,11,IF(D44=Q1,9,IF(E44=Q1,8,IF(F44=Q1,7,IF(G44=Q1,6,IF(H44=Q1,5,IF(I44=Q1,4,IF(J44=Q1,3,0))))))))</f>
        <v>0</v>
      </c>
      <c r="R44" s="27">
        <f>IF(C44=R1,11,IF(D44=R1,9,IF(E44=R1,8,IF(F44=R1,7,IF(G44=R1,6,IF(H44=R1,5,IF(I44=R1,4,IF(J44=R1,3,0))))))))</f>
        <v>0</v>
      </c>
    </row>
    <row r="45" spans="1:18" ht="15.75" customHeight="1">
      <c r="A45" s="47"/>
      <c r="B45" s="39" t="s">
        <v>423</v>
      </c>
      <c r="C45" s="49" t="s">
        <v>638</v>
      </c>
      <c r="D45" s="49"/>
      <c r="E45" s="49"/>
      <c r="F45" s="49"/>
      <c r="G45" s="49"/>
      <c r="H45" s="49"/>
      <c r="I45" s="49"/>
      <c r="J45" s="31"/>
      <c r="K45" s="41"/>
      <c r="L45" s="41"/>
      <c r="M45" s="41"/>
      <c r="N45" s="41"/>
      <c r="O45" s="41"/>
      <c r="P45" s="41"/>
      <c r="Q45" s="41"/>
      <c r="R45" s="41"/>
    </row>
    <row r="46" spans="10:18" ht="15.75" customHeight="1">
      <c r="J46" s="53" t="s">
        <v>435</v>
      </c>
      <c r="K46" s="54">
        <f aca="true" t="shared" si="0" ref="K46:Q46">SUM(K44+K42+K39+K36+K33+K30+K27+K24+K21+K18+K15+K12+K9+K6+K3)</f>
        <v>53</v>
      </c>
      <c r="L46" s="54">
        <f t="shared" si="0"/>
        <v>0</v>
      </c>
      <c r="M46" s="54">
        <f t="shared" si="0"/>
        <v>11</v>
      </c>
      <c r="N46" s="54">
        <f t="shared" si="0"/>
        <v>22</v>
      </c>
      <c r="O46" s="54">
        <f t="shared" si="0"/>
        <v>11</v>
      </c>
      <c r="P46" s="54">
        <f t="shared" si="0"/>
        <v>73</v>
      </c>
      <c r="Q46" s="54">
        <f t="shared" si="0"/>
        <v>0</v>
      </c>
      <c r="R46" s="54">
        <f>SUM(R44+R42+R39+R36+R33+R30+R27+R24+R21+R18+R15+R12+R9+R6+R3)</f>
        <v>44</v>
      </c>
    </row>
    <row r="47" spans="10:18" ht="15.75" customHeight="1">
      <c r="J47" s="53" t="s">
        <v>436</v>
      </c>
      <c r="K47" s="55"/>
      <c r="L47" s="55"/>
      <c r="M47" s="55"/>
      <c r="N47" s="55"/>
      <c r="O47" s="55"/>
      <c r="P47" s="55"/>
      <c r="Q47" s="55"/>
      <c r="R47" s="55"/>
    </row>
    <row r="48" spans="11:18" ht="15.75" customHeight="1">
      <c r="K48" s="56" t="str">
        <f>K1</f>
        <v>CAAC</v>
      </c>
      <c r="L48" s="56" t="str">
        <f aca="true" t="shared" si="1" ref="L48:R48">L1</f>
        <v>Elgin</v>
      </c>
      <c r="M48" s="56" t="str">
        <f t="shared" si="1"/>
        <v>ES</v>
      </c>
      <c r="N48" s="56" t="str">
        <f t="shared" si="1"/>
        <v>FH</v>
      </c>
      <c r="O48" s="56" t="str">
        <f t="shared" si="1"/>
        <v>IH</v>
      </c>
      <c r="P48" s="56" t="str">
        <f t="shared" si="1"/>
        <v>MRR</v>
      </c>
      <c r="Q48" s="56" t="str">
        <f t="shared" si="1"/>
        <v>NAAC</v>
      </c>
      <c r="R48" s="56" t="str">
        <f t="shared" si="1"/>
        <v>RCAC</v>
      </c>
    </row>
  </sheetData>
  <sheetProtection selectLockedCells="1" selectUnlockedCells="1"/>
  <dataValidations count="1">
    <dataValidation type="list" allowBlank="1" showErrorMessage="1" sqref="C3:J3 C6:J6 C9:J9 C12:J12 C15:J15 C18:J18 C21:J21 C24:J24 C27:J27 C30:J30 C33:J33 C36:J36 C39:J39 C42:J42 C44:J44">
      <formula1>Clubs</formula1>
      <formula2>0</formula2>
    </dataValidation>
  </dataValidations>
  <printOptions horizontalCentered="1"/>
  <pageMargins left="0.11805555555555555" right="0.11805555555555555" top="1.0902777777777777" bottom="0.5201388888888889" header="0.49027777777777776" footer="0.5201388888888889"/>
  <pageSetup fitToHeight="1" fitToWidth="1" horizontalDpi="300" verticalDpi="300" orientation="landscape" paperSize="9"/>
  <headerFooter alignWithMargins="0">
    <oddHeader>&amp;C&amp;F</oddHead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S48"/>
  <sheetViews>
    <sheetView showZeros="0" zoomScale="74" zoomScaleNormal="74" workbookViewId="0" topLeftCell="A1">
      <pane xSplit="2" ySplit="1" topLeftCell="C39" activePane="bottomRight" state="frozen"/>
      <selection pane="topLeft" activeCell="A1" sqref="A1"/>
      <selection pane="topRight" activeCell="C1" sqref="C1"/>
      <selection pane="bottomLeft" activeCell="A39" sqref="A39"/>
      <selection pane="bottomRight" activeCell="AL38" sqref="AL38"/>
    </sheetView>
  </sheetViews>
  <sheetFormatPr defaultColWidth="9.140625" defaultRowHeight="18.75" customHeight="1"/>
  <cols>
    <col min="1" max="1" width="8.28125" style="14" customWidth="1"/>
    <col min="2" max="2" width="7.7109375" style="14" customWidth="1"/>
    <col min="3" max="10" width="20.7109375" style="14" customWidth="1"/>
    <col min="11" max="18" width="6.7109375" style="15" customWidth="1"/>
    <col min="19" max="20" width="6.28125" style="14" customWidth="1"/>
    <col min="21" max="16384" width="9.140625" style="14" customWidth="1"/>
  </cols>
  <sheetData>
    <row r="1" spans="1:18" s="19" customFormat="1" ht="15.75" customHeight="1">
      <c r="A1" s="16" t="s">
        <v>402</v>
      </c>
      <c r="B1" s="16"/>
      <c r="C1" s="16" t="s">
        <v>403</v>
      </c>
      <c r="D1" s="16" t="s">
        <v>404</v>
      </c>
      <c r="E1" s="16" t="s">
        <v>405</v>
      </c>
      <c r="F1" s="16" t="s">
        <v>406</v>
      </c>
      <c r="G1" s="16" t="s">
        <v>407</v>
      </c>
      <c r="H1" s="16" t="s">
        <v>408</v>
      </c>
      <c r="I1" s="16" t="s">
        <v>409</v>
      </c>
      <c r="J1" s="16" t="s">
        <v>410</v>
      </c>
      <c r="K1" s="17" t="s">
        <v>411</v>
      </c>
      <c r="L1" s="17" t="s">
        <v>412</v>
      </c>
      <c r="M1" s="17" t="s">
        <v>413</v>
      </c>
      <c r="N1" s="17" t="s">
        <v>414</v>
      </c>
      <c r="O1" s="17" t="s">
        <v>415</v>
      </c>
      <c r="P1" s="17" t="s">
        <v>416</v>
      </c>
      <c r="Q1" s="17" t="s">
        <v>417</v>
      </c>
      <c r="R1" s="18" t="s">
        <v>418</v>
      </c>
    </row>
    <row r="2" spans="1:18" ht="15.75" customHeight="1">
      <c r="A2" s="20" t="s">
        <v>470</v>
      </c>
      <c r="B2" s="21" t="s">
        <v>420</v>
      </c>
      <c r="C2" s="22" t="s">
        <v>310</v>
      </c>
      <c r="D2" s="22" t="s">
        <v>264</v>
      </c>
      <c r="E2" s="22" t="s">
        <v>369</v>
      </c>
      <c r="F2" s="22"/>
      <c r="G2" s="22"/>
      <c r="H2" s="22"/>
      <c r="I2" s="22"/>
      <c r="J2" s="22"/>
      <c r="K2" s="23"/>
      <c r="L2" s="23"/>
      <c r="M2" s="23"/>
      <c r="N2" s="23"/>
      <c r="O2" s="23"/>
      <c r="P2" s="23"/>
      <c r="Q2" s="23"/>
      <c r="R2" s="23"/>
    </row>
    <row r="3" spans="1:18" ht="15.75" customHeight="1">
      <c r="A3" s="24" t="s">
        <v>421</v>
      </c>
      <c r="B3" s="25" t="s">
        <v>422</v>
      </c>
      <c r="C3" s="26" t="s">
        <v>418</v>
      </c>
      <c r="D3" s="26" t="s">
        <v>415</v>
      </c>
      <c r="E3" s="26" t="s">
        <v>411</v>
      </c>
      <c r="F3" s="26"/>
      <c r="G3" s="26"/>
      <c r="H3" s="26"/>
      <c r="I3" s="26"/>
      <c r="J3" s="26"/>
      <c r="K3" s="27">
        <f>IF(C3=K1,11,IF(D3=K1,9,IF(E3=K1,8,IF(F3=K1,7,IF(G3=K1,6,IF(H3=K1,5,IF(I3=K1,4,IF(J3=K1,3,0))))))))</f>
        <v>8</v>
      </c>
      <c r="L3" s="27">
        <f>IF(C3=L1,11,IF(D3=L1,9,IF(E3=L1,8,IF(F3=L1,7,IF(G3=L1,6,IF(H3=L1,5,IF(I3=L1,4,IF(J3=L1,3,0))))))))</f>
        <v>0</v>
      </c>
      <c r="M3" s="27">
        <f>IF(C3=M1,11,IF(D3=M1,9,IF(E3=M1,8,IF(F3=M1,7,IF(G3=M1,6,IF(H3=M1,5,IF(I3=M1,4,IF(J3=M1,3,0))))))))</f>
        <v>0</v>
      </c>
      <c r="N3" s="27">
        <f>IF(C3=N1,11,IF(D3=N1,9,IF(E3=N1,8,IF(F3=N1,7,IF(G3=N1,6,IF(H3=N1,5,IF(I3=N1,4,IF(J3=N1,3,0))))))))</f>
        <v>0</v>
      </c>
      <c r="O3" s="27">
        <f>IF(C3=O1,11,IF(D3=O1,9,IF(E3=O1,8,IF(F3=O1,7,IF(G3=O1,6,IF(H3=O1,5,IF(I3=O1,4,IF(J3=O1,3,0))))))))</f>
        <v>9</v>
      </c>
      <c r="P3" s="27">
        <f>IF(C3=P1,11,IF(D3=P1,9,IF(E3=P1,8,IF(F3=P1,7,IF(G3=P1,6,IF(H3=P1,5,IF(I3=P1,4,IF(J3=P1,3,0))))))))</f>
        <v>0</v>
      </c>
      <c r="Q3" s="27">
        <f>IF(C3=Q1,11,IF(D3=Q1,9,IF(E3=Q1,8,IF(F3=Q1,7,IF(G3=Q1,6,IF(H3=Q1,5,IF(I3=Q1,4,IF(J3=Q1,3,0))))))))</f>
        <v>0</v>
      </c>
      <c r="R3" s="27">
        <f>IF(C3=R1,11,IF(D3=R1,9,IF(E3=R1,8,IF(F3=R1,7,IF(G3=R1,6,IF(H3=R1,5,IF(I3=R1,4,IF(J3=R1,3,0))))))))</f>
        <v>11</v>
      </c>
    </row>
    <row r="4" spans="1:18" ht="15.75" customHeight="1">
      <c r="A4" s="47">
        <v>-2.6</v>
      </c>
      <c r="B4" s="39" t="s">
        <v>423</v>
      </c>
      <c r="C4" s="30">
        <v>12.02</v>
      </c>
      <c r="D4" s="58">
        <v>12.14</v>
      </c>
      <c r="E4" s="31">
        <v>15</v>
      </c>
      <c r="F4" s="58"/>
      <c r="G4" s="58"/>
      <c r="H4" s="57"/>
      <c r="I4" s="58"/>
      <c r="J4" s="58"/>
      <c r="K4" s="41"/>
      <c r="L4" s="41"/>
      <c r="M4" s="41"/>
      <c r="N4" s="41"/>
      <c r="O4" s="41"/>
      <c r="P4" s="41"/>
      <c r="Q4" s="41"/>
      <c r="R4" s="41"/>
    </row>
    <row r="5" spans="1:18" ht="15.75" customHeight="1">
      <c r="A5" s="20" t="s">
        <v>470</v>
      </c>
      <c r="B5" s="21" t="s">
        <v>420</v>
      </c>
      <c r="C5" s="22" t="s">
        <v>252</v>
      </c>
      <c r="D5" s="22"/>
      <c r="E5" s="22"/>
      <c r="F5" s="22"/>
      <c r="G5" s="22"/>
      <c r="H5" s="22"/>
      <c r="I5" s="22"/>
      <c r="J5" s="22"/>
      <c r="K5" s="23"/>
      <c r="L5" s="23"/>
      <c r="M5" s="23"/>
      <c r="N5" s="23"/>
      <c r="O5" s="23"/>
      <c r="P5" s="23"/>
      <c r="Q5" s="23"/>
      <c r="R5" s="23"/>
    </row>
    <row r="6" spans="1:18" ht="15.75" customHeight="1">
      <c r="A6" s="24" t="s">
        <v>425</v>
      </c>
      <c r="B6" s="25" t="s">
        <v>422</v>
      </c>
      <c r="C6" s="26" t="s">
        <v>418</v>
      </c>
      <c r="D6" s="26"/>
      <c r="E6" s="26"/>
      <c r="F6" s="26"/>
      <c r="G6" s="26"/>
      <c r="H6" s="26"/>
      <c r="I6" s="26"/>
      <c r="J6" s="26"/>
      <c r="K6" s="27">
        <f>IF(C6=K1,9,IF(D6=K1,7,IF(E6=K1,6,IF(F6=K1,5,IF(G6=K1,4,IF(H6=K1,3,IF(I6=K1,2,IF(J6=K1,1,0))))))))</f>
        <v>0</v>
      </c>
      <c r="L6" s="27">
        <f>IF(C6=L1,9,IF(D6=L1,7,IF(E6=L1,6,IF(F6=L1,5,IF(G6=L1,4,IF(H6=L1,3,IF(I6=L1,2,IF(J6=L1,1,0))))))))</f>
        <v>0</v>
      </c>
      <c r="M6" s="27">
        <f>IF(C6=M1,9,IF(D6=M1,7,IF(E6=M1,6,IF(F6=M1,5,IF(G6=M1,4,IF(H6=M1,3,IF(I6=M1,2,IF(J6=M1,1,0))))))))</f>
        <v>0</v>
      </c>
      <c r="N6" s="27">
        <f>IF(C6=N1,9,IF(D6=N1,7,IF(E6=N1,6,IF(F6=N1,5,IF(G6=N1,4,IF(H6=N1,3,IF(I6=N1,2,IF(J6=N1,1,0))))))))</f>
        <v>0</v>
      </c>
      <c r="O6" s="27">
        <f>IF(C6=O1,9,IF(D6=O1,7,IF(E6=O1,6,IF(F6=O1,5,IF(G6=O1,4,IF(H6=O1,3,IF(I6=O1,2,IF(J6=O1,1,0))))))))</f>
        <v>0</v>
      </c>
      <c r="P6" s="27">
        <f>IF(C6=P1,9,IF(D6=P1,7,IF(E6=P1,6,IF(F6=P1,5,IF(G6=P1,4,IF(H6=P1,3,IF(I6=P1,2,IF(J6=P1,1,0))))))))</f>
        <v>0</v>
      </c>
      <c r="Q6" s="27">
        <f>IF(C6=Q1,9,IF(D6=Q1,7,IF(E6=Q1,6,IF(F6=Q1,5,IF(G6=Q1,4,IF(H6=Q1,3,IF(I6=Q1,2,IF(J6=Q1,1,0))))))))</f>
        <v>0</v>
      </c>
      <c r="R6" s="27">
        <f>IF(C6=R1,9,IF(D6=R1,7,IF(E6=R1,6,IF(F6=R1,5,IF(G6=R1,4,IF(H6=R1,3,IF(I6=R1,2,IF(J6=R1,1,0))))))))</f>
        <v>9</v>
      </c>
    </row>
    <row r="7" spans="1:18" ht="15.75" customHeight="1">
      <c r="A7" s="48">
        <v>-2.6</v>
      </c>
      <c r="B7" s="43" t="s">
        <v>423</v>
      </c>
      <c r="C7" s="59">
        <v>12.7</v>
      </c>
      <c r="D7" s="59"/>
      <c r="E7" s="59"/>
      <c r="F7" s="61"/>
      <c r="G7" s="59"/>
      <c r="H7" s="59"/>
      <c r="I7" s="59"/>
      <c r="J7" s="59"/>
      <c r="K7" s="45"/>
      <c r="L7" s="45"/>
      <c r="M7" s="45"/>
      <c r="N7" s="45"/>
      <c r="O7" s="45"/>
      <c r="P7" s="45"/>
      <c r="Q7" s="45"/>
      <c r="R7" s="45"/>
    </row>
    <row r="8" spans="1:18" ht="15.75" customHeight="1">
      <c r="A8" s="20" t="s">
        <v>528</v>
      </c>
      <c r="B8" s="21" t="s">
        <v>420</v>
      </c>
      <c r="C8" s="22" t="s">
        <v>288</v>
      </c>
      <c r="D8" s="22" t="s">
        <v>264</v>
      </c>
      <c r="E8" s="22" t="s">
        <v>252</v>
      </c>
      <c r="F8" s="22"/>
      <c r="G8" s="22"/>
      <c r="H8" s="22"/>
      <c r="I8" s="22"/>
      <c r="J8" s="22"/>
      <c r="K8" s="23"/>
      <c r="L8" s="23"/>
      <c r="M8" s="23"/>
      <c r="N8" s="23"/>
      <c r="O8" s="23"/>
      <c r="P8" s="23"/>
      <c r="Q8" s="23"/>
      <c r="R8" s="23"/>
    </row>
    <row r="9" spans="1:18" ht="15.75" customHeight="1">
      <c r="A9" s="24" t="s">
        <v>421</v>
      </c>
      <c r="B9" s="25" t="s">
        <v>422</v>
      </c>
      <c r="C9" s="26" t="s">
        <v>413</v>
      </c>
      <c r="D9" s="26" t="s">
        <v>415</v>
      </c>
      <c r="E9" s="26" t="s">
        <v>418</v>
      </c>
      <c r="F9" s="26"/>
      <c r="G9" s="26"/>
      <c r="H9" s="26"/>
      <c r="I9" s="26"/>
      <c r="J9" s="26"/>
      <c r="K9" s="27">
        <f>IF(C9=K1,11,IF(D9=K1,9,IF(E9=K1,8,IF(F9=K1,7,IF(G9=K1,6,IF(H9=K1,5,IF(I9=K1,4,IF(J9=K1,3,0))))))))</f>
        <v>0</v>
      </c>
      <c r="L9" s="27">
        <f>IF(C9=L1,11,IF(D9=L1,9,IF(E9=L1,8,IF(F9=L1,7,IF(G9=L1,6,IF(H9=L1,5,IF(I9=L1,4,IF(J9=L1,3,0))))))))</f>
        <v>0</v>
      </c>
      <c r="M9" s="27">
        <f>IF(C9=M1,11,IF(D9=M1,9,IF(E9=M1,8,IF(F9=M1,7,IF(G9=M1,6,IF(H9=M1,5,IF(I9=M1,4,IF(J9=M1,3,0))))))))</f>
        <v>11</v>
      </c>
      <c r="N9" s="27">
        <f>IF(C9=N1,11,IF(D9=N1,9,IF(E9=N1,8,IF(F9=N1,7,IF(G9=N1,6,IF(H9=N1,5,IF(I9=N1,4,IF(J9=N1,3,0))))))))</f>
        <v>0</v>
      </c>
      <c r="O9" s="27">
        <f>IF(C9=O1,11,IF(D9=O1,9,IF(E9=O1,8,IF(F9=O1,7,IF(G9=O1,6,IF(H9=O1,5,IF(I9=O1,4,IF(J9=O1,3,0))))))))</f>
        <v>9</v>
      </c>
      <c r="P9" s="27">
        <f>IF(C9=P1,11,IF(D9=P1,9,IF(E9=P1,8,IF(F9=P1,7,IF(G9=P1,6,IF(H9=P1,5,IF(I9=P1,4,IF(J9=P1,3,0))))))))</f>
        <v>0</v>
      </c>
      <c r="Q9" s="27">
        <f>IF(C9=Q1,11,IF(D9=Q1,9,IF(E9=Q1,8,IF(F9=Q1,7,IF(G9=Q1,6,IF(H9=Q1,5,IF(I9=Q1,4,IF(J9=Q1,3,0))))))))</f>
        <v>0</v>
      </c>
      <c r="R9" s="27">
        <f>IF(C9=R1,11,IF(D9=R1,9,IF(E9=R1,8,IF(F9=R1,7,IF(G9=R1,6,IF(H9=R1,5,IF(I9=R1,4,IF(J9=R1,3,0))))))))</f>
        <v>8</v>
      </c>
    </row>
    <row r="10" spans="1:18" ht="15.75" customHeight="1">
      <c r="A10" s="38"/>
      <c r="B10" s="39" t="s">
        <v>423</v>
      </c>
      <c r="C10" s="31">
        <v>50.75</v>
      </c>
      <c r="D10" s="31">
        <v>52.77</v>
      </c>
      <c r="E10" s="31">
        <v>57.54</v>
      </c>
      <c r="F10" s="31"/>
      <c r="G10" s="31"/>
      <c r="H10" s="40"/>
      <c r="I10" s="40"/>
      <c r="J10" s="40"/>
      <c r="K10" s="41"/>
      <c r="L10" s="41"/>
      <c r="M10" s="41"/>
      <c r="N10" s="41"/>
      <c r="O10" s="41"/>
      <c r="P10" s="41"/>
      <c r="Q10" s="41"/>
      <c r="R10" s="41"/>
    </row>
    <row r="11" spans="1:18" ht="15.75" customHeight="1">
      <c r="A11" s="20" t="s">
        <v>528</v>
      </c>
      <c r="B11" s="21" t="s">
        <v>420</v>
      </c>
      <c r="C11" s="22" t="s">
        <v>345</v>
      </c>
      <c r="D11" s="22"/>
      <c r="E11" s="22"/>
      <c r="F11" s="22"/>
      <c r="G11" s="22"/>
      <c r="H11" s="22"/>
      <c r="I11" s="22"/>
      <c r="J11" s="22"/>
      <c r="K11" s="23"/>
      <c r="L11" s="23"/>
      <c r="M11" s="23"/>
      <c r="N11" s="23"/>
      <c r="O11" s="23"/>
      <c r="P11" s="23"/>
      <c r="Q11" s="23"/>
      <c r="R11" s="23"/>
    </row>
    <row r="12" spans="1:18" ht="15.75" customHeight="1">
      <c r="A12" s="24" t="s">
        <v>425</v>
      </c>
      <c r="B12" s="25" t="s">
        <v>422</v>
      </c>
      <c r="C12" s="26" t="s">
        <v>415</v>
      </c>
      <c r="D12" s="26"/>
      <c r="E12" s="26"/>
      <c r="F12" s="26"/>
      <c r="G12" s="26"/>
      <c r="H12" s="26"/>
      <c r="I12" s="26"/>
      <c r="J12" s="26"/>
      <c r="K12" s="27">
        <f>IF(C12=K1,9,IF(D12=K1,7,IF(E12=K1,6,IF(F12=K1,5,IF(G12=K1,4,IF(H12=K1,3,IF(I12=K1,2,IF(J12=K1,1,0))))))))</f>
        <v>0</v>
      </c>
      <c r="L12" s="27">
        <f>IF(C12=L1,9,IF(D12=L1,7,IF(E12=L1,6,IF(F12=L1,5,IF(G12=L1,4,IF(H12=L1,3,IF(I12=L1,2,IF(J12=L1,1,0))))))))</f>
        <v>0</v>
      </c>
      <c r="M12" s="27">
        <f>IF(C12=M1,9,IF(D12=M1,7,IF(E12=M1,6,IF(F12=M1,5,IF(G12=M1,4,IF(H12=M1,3,IF(I12=M1,2,IF(J12=M1,1,0))))))))</f>
        <v>0</v>
      </c>
      <c r="N12" s="27">
        <f>IF(C12=N1,9,IF(D12=N1,7,IF(E12=N1,6,IF(F12=N1,5,IF(G12=N1,4,IF(H12=N1,3,IF(I12=N1,2,IF(J12=N1,1,0))))))))</f>
        <v>0</v>
      </c>
      <c r="O12" s="27">
        <f>IF(C12=O1,9,IF(D12=O1,7,IF(E12=O1,6,IF(F12=O1,5,IF(G12=O1,4,IF(H12=O1,3,IF(I12=O1,2,IF(J12=O1,1,0))))))))</f>
        <v>9</v>
      </c>
      <c r="P12" s="27">
        <f>IF(C12=P1,9,IF(D12=P1,7,IF(E12=P1,6,IF(F12=P1,5,IF(G12=P1,4,IF(H12=P1,3,IF(I12=P1,2,IF(J12=P1,1,0))))))))</f>
        <v>0</v>
      </c>
      <c r="Q12" s="27">
        <f>IF(C12=Q1,9,IF(D12=Q1,7,IF(E12=Q1,6,IF(F12=Q1,5,IF(G12=Q1,4,IF(H12=Q1,3,IF(I12=Q1,2,IF(J12=Q1,1,0))))))))</f>
        <v>0</v>
      </c>
      <c r="R12" s="27">
        <f>IF(C12=R1,9,IF(D12=R1,7,IF(E12=R1,6,IF(F12=R1,5,IF(G12=R1,4,IF(H12=R1,3,IF(I12=R1,2,IF(J12=R1,1,0))))))))</f>
        <v>0</v>
      </c>
    </row>
    <row r="13" spans="1:18" ht="15.75" customHeight="1">
      <c r="A13" s="42"/>
      <c r="B13" s="43" t="s">
        <v>423</v>
      </c>
      <c r="C13" s="36" t="s">
        <v>639</v>
      </c>
      <c r="D13" s="36"/>
      <c r="E13" s="36"/>
      <c r="F13" s="36"/>
      <c r="G13" s="44"/>
      <c r="H13" s="44"/>
      <c r="I13" s="44"/>
      <c r="J13" s="44"/>
      <c r="K13" s="45"/>
      <c r="L13" s="45"/>
      <c r="M13" s="45"/>
      <c r="N13" s="45"/>
      <c r="O13" s="45"/>
      <c r="P13" s="45"/>
      <c r="Q13" s="45"/>
      <c r="R13" s="45"/>
    </row>
    <row r="14" spans="1:18" ht="15.75" customHeight="1">
      <c r="A14" s="20" t="s">
        <v>527</v>
      </c>
      <c r="B14" s="21" t="s">
        <v>420</v>
      </c>
      <c r="C14" s="22" t="s">
        <v>258</v>
      </c>
      <c r="D14" s="22" t="s">
        <v>300</v>
      </c>
      <c r="E14" s="22" t="s">
        <v>204</v>
      </c>
      <c r="F14" s="22"/>
      <c r="G14" s="22"/>
      <c r="H14" s="22"/>
      <c r="I14" s="22"/>
      <c r="J14" s="22"/>
      <c r="K14" s="23"/>
      <c r="L14" s="23"/>
      <c r="M14" s="23"/>
      <c r="N14" s="23"/>
      <c r="O14" s="23"/>
      <c r="P14" s="23"/>
      <c r="Q14" s="23"/>
      <c r="R14" s="23"/>
    </row>
    <row r="15" spans="1:19" ht="15.75" customHeight="1">
      <c r="A15" s="24" t="s">
        <v>421</v>
      </c>
      <c r="B15" s="25" t="s">
        <v>422</v>
      </c>
      <c r="C15" s="26" t="s">
        <v>418</v>
      </c>
      <c r="D15" s="26" t="s">
        <v>416</v>
      </c>
      <c r="E15" s="26" t="s">
        <v>415</v>
      </c>
      <c r="F15" s="26"/>
      <c r="G15" s="26"/>
      <c r="H15" s="26"/>
      <c r="I15" s="26"/>
      <c r="J15" s="26"/>
      <c r="K15" s="27">
        <f>IF(C15=K1,11,IF(D15=K1,9,IF(E15=K1,8,IF(F15=K1,7,IF(G15=K1,6,IF(H15=K1,5,IF(I15=K1,4,IF(J15=K1,3,0))))))))</f>
        <v>0</v>
      </c>
      <c r="L15" s="27">
        <f>IF(C15=L1,11,IF(D15=L1,9,IF(E15=L1,8,IF(F15=L1,7,IF(G15=L1,6,IF(H15=L1,5,IF(I15=L1,4,IF(J15=L1,3,0))))))))</f>
        <v>0</v>
      </c>
      <c r="M15" s="27">
        <f>IF(C15=M1,11,IF(D15=M1,9,IF(E15=M1,8,IF(F15=M1,7,IF(G15=M1,6,IF(H15=M1,5,IF(I15=M1,4,IF(J15=M1,3,0))))))))</f>
        <v>0</v>
      </c>
      <c r="N15" s="27">
        <f>IF(C15=N1,11,IF(D15=N1,9,IF(E15=N1,8,IF(F15=N1,7,IF(G15=N1,6,IF(H15=N1,5,IF(I15=N1,4,IF(J15=N1,3,0))))))))</f>
        <v>0</v>
      </c>
      <c r="O15" s="27">
        <f>IF(C15=O1,11,IF(D15=O1,9,IF(E15=O1,8,IF(F15=O1,7,IF(G15=O1,6,IF(H15=O1,5,IF(I15=O1,4,IF(J15=O1,3,0))))))))</f>
        <v>8</v>
      </c>
      <c r="P15" s="27">
        <f>IF(C15=P1,11,IF(D15=P1,9,IF(E15=P1,8,IF(F15=P1,7,IF(G15=P1,6,IF(H15=P1,5,IF(I15=P1,4,IF(J15=P1,3,0))))))))</f>
        <v>9</v>
      </c>
      <c r="Q15" s="27">
        <f>IF(C15=Q1,11,IF(D15=Q1,9,IF(E15=Q1,8,IF(F15=Q1,7,IF(G15=Q1,6,IF(H15=Q1,5,IF(I15=Q1,4,IF(J15=Q1,3,0))))))))</f>
        <v>0</v>
      </c>
      <c r="R15" s="27">
        <f>IF(C15=R1,11,IF(D15=R1,9,IF(E15=R1,8,IF(F15=R1,7,IF(G15=R1,6,IF(H15=R1,5,IF(I15=R1,4,IF(J15=R1,3,0))))))))</f>
        <v>11</v>
      </c>
      <c r="S15" s="46"/>
    </row>
    <row r="16" spans="1:19" ht="15.75" customHeight="1">
      <c r="A16" s="47"/>
      <c r="B16" s="39" t="s">
        <v>423</v>
      </c>
      <c r="C16" s="31">
        <v>33.22</v>
      </c>
      <c r="D16" s="31">
        <v>32.38</v>
      </c>
      <c r="E16" s="31">
        <v>25.4</v>
      </c>
      <c r="F16" s="31"/>
      <c r="G16" s="31"/>
      <c r="H16" s="31"/>
      <c r="I16" s="31"/>
      <c r="J16" s="31"/>
      <c r="K16" s="41"/>
      <c r="L16" s="41"/>
      <c r="M16" s="41"/>
      <c r="N16" s="41"/>
      <c r="O16" s="41"/>
      <c r="P16" s="41"/>
      <c r="Q16" s="41"/>
      <c r="R16" s="41"/>
      <c r="S16" s="46"/>
    </row>
    <row r="17" spans="1:18" ht="15.75" customHeight="1">
      <c r="A17" s="20" t="s">
        <v>527</v>
      </c>
      <c r="B17" s="21" t="s">
        <v>420</v>
      </c>
      <c r="C17" s="22" t="s">
        <v>320</v>
      </c>
      <c r="D17" s="22"/>
      <c r="E17" s="22"/>
      <c r="F17" s="22"/>
      <c r="G17" s="22"/>
      <c r="H17" s="22"/>
      <c r="I17" s="22"/>
      <c r="J17" s="22"/>
      <c r="K17" s="23"/>
      <c r="L17" s="23"/>
      <c r="M17" s="23"/>
      <c r="N17" s="23"/>
      <c r="O17" s="23"/>
      <c r="P17" s="23"/>
      <c r="Q17" s="23"/>
      <c r="R17" s="23"/>
    </row>
    <row r="18" spans="1:19" ht="15.75" customHeight="1">
      <c r="A18" s="24" t="s">
        <v>425</v>
      </c>
      <c r="B18" s="25" t="s">
        <v>422</v>
      </c>
      <c r="C18" s="26" t="s">
        <v>418</v>
      </c>
      <c r="D18" s="26"/>
      <c r="E18" s="26"/>
      <c r="F18" s="26"/>
      <c r="G18" s="26"/>
      <c r="H18" s="26"/>
      <c r="I18" s="26"/>
      <c r="J18" s="26"/>
      <c r="K18" s="27">
        <f>IF(C18=K1,9,IF(D18=K1,7,IF(E18=K1,6,IF(F18=K1,5,IF(G18=K1,4,IF(H18=K1,3,IF(I18=K1,2,IF(J18=K1,1,0))))))))</f>
        <v>0</v>
      </c>
      <c r="L18" s="27">
        <f>IF(C18=L1,9,IF(D18=L1,7,IF(E18=L1,6,IF(F18=L1,5,IF(G18=L1,4,IF(H18=L1,3,IF(I18=L1,2,IF(J18=L1,1,0))))))))</f>
        <v>0</v>
      </c>
      <c r="M18" s="27">
        <f>IF(C18=M1,9,IF(D18=M1,7,IF(E18=M1,6,IF(F18=M1,5,IF(G18=M1,4,IF(H18=M1,3,IF(I18=M1,2,IF(J18=M1,1,0))))))))</f>
        <v>0</v>
      </c>
      <c r="N18" s="27">
        <f>IF(C18=N1,9,IF(D18=N1,7,IF(E18=N1,6,IF(F18=N1,5,IF(G18=N1,4,IF(H18=N1,3,IF(I18=N1,2,IF(J18=N1,1,0))))))))</f>
        <v>0</v>
      </c>
      <c r="O18" s="27">
        <f>IF(C18=O1,9,IF(D18=O1,7,IF(E18=O1,6,IF(F18=O1,5,IF(G18=O1,4,IF(H18=O1,3,IF(I18=O1,2,IF(J18=O1,1,0))))))))</f>
        <v>0</v>
      </c>
      <c r="P18" s="27">
        <f>IF(C18=P1,9,IF(D18=P1,7,IF(E18=P1,6,IF(F18=P1,5,IF(G18=P1,4,IF(H18=P1,3,IF(I18=P1,2,IF(J18=P1,1,0))))))))</f>
        <v>0</v>
      </c>
      <c r="Q18" s="27">
        <f>IF(C18=Q1,9,IF(D18=Q1,7,IF(E18=Q1,6,IF(F18=Q1,5,IF(G18=Q1,4,IF(H18=Q1,3,IF(I18=Q1,2,IF(J18=Q1,1,0))))))))</f>
        <v>0</v>
      </c>
      <c r="R18" s="27">
        <f>IF(C18=R1,9,IF(D18=R1,7,IF(E18=R1,6,IF(F18=R1,5,IF(G18=R1,4,IF(H18=R1,3,IF(I18=R1,2,IF(J18=R1,1,0))))))))</f>
        <v>9</v>
      </c>
      <c r="S18" s="46"/>
    </row>
    <row r="19" spans="1:19" ht="15.75" customHeight="1">
      <c r="A19" s="48"/>
      <c r="B19" s="43" t="s">
        <v>423</v>
      </c>
      <c r="C19" s="36">
        <v>16.71</v>
      </c>
      <c r="D19" s="36"/>
      <c r="E19" s="36"/>
      <c r="F19" s="36"/>
      <c r="G19" s="36"/>
      <c r="H19" s="36"/>
      <c r="I19" s="36"/>
      <c r="J19" s="36"/>
      <c r="K19" s="45"/>
      <c r="L19" s="45"/>
      <c r="M19" s="45"/>
      <c r="N19" s="45"/>
      <c r="O19" s="45"/>
      <c r="P19" s="45"/>
      <c r="Q19" s="45"/>
      <c r="R19" s="45"/>
      <c r="S19" s="46"/>
    </row>
    <row r="20" spans="1:18" ht="15.75" customHeight="1">
      <c r="A20" s="20" t="s">
        <v>499</v>
      </c>
      <c r="B20" s="21" t="s">
        <v>420</v>
      </c>
      <c r="C20" s="22" t="s">
        <v>373</v>
      </c>
      <c r="D20" s="22" t="s">
        <v>294</v>
      </c>
      <c r="E20" s="22" t="s">
        <v>340</v>
      </c>
      <c r="F20" s="22" t="s">
        <v>234</v>
      </c>
      <c r="G20" s="22" t="s">
        <v>335</v>
      </c>
      <c r="H20" s="22"/>
      <c r="I20" s="22"/>
      <c r="J20" s="22"/>
      <c r="K20" s="23"/>
      <c r="L20" s="23"/>
      <c r="M20" s="23"/>
      <c r="N20" s="23"/>
      <c r="O20" s="23"/>
      <c r="P20" s="23"/>
      <c r="Q20" s="23"/>
      <c r="R20" s="23"/>
    </row>
    <row r="21" spans="1:19" ht="15.75" customHeight="1">
      <c r="A21" s="24" t="s">
        <v>421</v>
      </c>
      <c r="B21" s="25" t="s">
        <v>422</v>
      </c>
      <c r="C21" s="26" t="s">
        <v>415</v>
      </c>
      <c r="D21" s="26" t="s">
        <v>416</v>
      </c>
      <c r="E21" s="26" t="s">
        <v>411</v>
      </c>
      <c r="F21" s="26" t="s">
        <v>414</v>
      </c>
      <c r="G21" s="26" t="s">
        <v>471</v>
      </c>
      <c r="H21" s="26"/>
      <c r="I21" s="26"/>
      <c r="J21" s="26"/>
      <c r="K21" s="27">
        <f>IF(C21=K1,11,IF(D21=K1,9,IF(E21=K1,8,IF(F21=K1,7,IF(G21=K1,6,IF(H21=K1,5,IF(I21=K1,4,IF(J21=K1,3,0))))))))</f>
        <v>8</v>
      </c>
      <c r="L21" s="27">
        <f>IF(C21=L1,11,IF(D21=L1,9,IF(E21=L1,8,IF(F21=L1,7,IF(G21=L1,6,IF(H21=L1,5,IF(I21=L1,4,IF(J21=L1,3,0))))))))</f>
        <v>0</v>
      </c>
      <c r="M21" s="27">
        <f>IF(C21=M1,11,IF(D21=M1,9,IF(E21=M1,8,IF(F21=M1,7,IF(G21=M1,6,IF(H21=M1,5,IF(I21=M1,4,IF(J21=M1,3,0))))))))</f>
        <v>0</v>
      </c>
      <c r="N21" s="27">
        <f>IF(C21=N1,11,IF(D21=N1,9,IF(E21=N1,8,IF(F21=N1,7,IF(G21=N1,6,IF(H21=N1,5,IF(I21=N1,4,IF(J21=N1,3,0))))))))</f>
        <v>7</v>
      </c>
      <c r="O21" s="27">
        <f>IF(C21=O1,11,IF(D21=O1,9,IF(E21=O1,8,IF(F21=O1,7,IF(G21=O1,6,IF(H21=O1,5,IF(I21=O1,4,IF(J21=O1,3,0))))))))</f>
        <v>11</v>
      </c>
      <c r="P21" s="27">
        <f>IF(C21=P1,11,IF(D21=P1,9,IF(E21=P1,8,IF(F21=P1,7,IF(G21=P1,6,IF(H21=P1,5,IF(I21=P1,4,IF(J21=P1,3,0))))))))</f>
        <v>9</v>
      </c>
      <c r="Q21" s="27">
        <f>IF(C21=Q1,11,IF(D21=Q1,9,IF(E21=Q1,8,IF(F21=Q1,7,IF(G21=Q1,6,IF(H21=Q1,5,IF(I21=Q1,4,IF(J21=Q1,3,0))))))))</f>
        <v>0</v>
      </c>
      <c r="R21" s="27">
        <f>IF(C21=R1,11,IF(D21=R1,9,IF(E21=R1,8,IF(F21=R1,7,IF(G21=R1,6,IF(H21=R1,5,IF(I21=R1,4,IF(J21=R1,3,0))))))))</f>
        <v>0</v>
      </c>
      <c r="S21" s="46"/>
    </row>
    <row r="22" spans="1:19" ht="15.75" customHeight="1">
      <c r="A22" s="47"/>
      <c r="B22" s="39" t="s">
        <v>423</v>
      </c>
      <c r="C22" s="49" t="s">
        <v>640</v>
      </c>
      <c r="D22" s="49" t="s">
        <v>641</v>
      </c>
      <c r="E22" s="49" t="s">
        <v>642</v>
      </c>
      <c r="F22" s="49" t="s">
        <v>643</v>
      </c>
      <c r="G22" s="49" t="s">
        <v>644</v>
      </c>
      <c r="H22" s="31"/>
      <c r="I22" s="31"/>
      <c r="J22" s="31"/>
      <c r="K22" s="41"/>
      <c r="L22" s="41"/>
      <c r="M22" s="41"/>
      <c r="N22" s="41"/>
      <c r="O22" s="41"/>
      <c r="P22" s="41"/>
      <c r="Q22" s="41"/>
      <c r="R22" s="41"/>
      <c r="S22" s="46"/>
    </row>
    <row r="23" spans="1:18" ht="15.75" customHeight="1">
      <c r="A23" s="20" t="s">
        <v>499</v>
      </c>
      <c r="B23" s="21" t="s">
        <v>420</v>
      </c>
      <c r="C23" s="22" t="s">
        <v>345</v>
      </c>
      <c r="D23" s="22" t="s">
        <v>369</v>
      </c>
      <c r="E23" s="22"/>
      <c r="F23" s="22"/>
      <c r="G23" s="22"/>
      <c r="H23" s="22"/>
      <c r="I23" s="22"/>
      <c r="J23" s="22"/>
      <c r="K23" s="23"/>
      <c r="L23" s="23"/>
      <c r="M23" s="23"/>
      <c r="N23" s="23"/>
      <c r="O23" s="23"/>
      <c r="P23" s="23"/>
      <c r="Q23" s="23"/>
      <c r="R23" s="23"/>
    </row>
    <row r="24" spans="1:19" ht="15.75" customHeight="1">
      <c r="A24" s="24" t="s">
        <v>425</v>
      </c>
      <c r="B24" s="25" t="s">
        <v>422</v>
      </c>
      <c r="C24" s="26" t="s">
        <v>415</v>
      </c>
      <c r="D24" s="26" t="s">
        <v>411</v>
      </c>
      <c r="E24" s="26"/>
      <c r="F24" s="26"/>
      <c r="G24" s="26"/>
      <c r="H24" s="26"/>
      <c r="I24" s="26"/>
      <c r="J24" s="26"/>
      <c r="K24" s="27">
        <f>IF(C24=K1,9,IF(D24=K1,7,IF(E24=K1,6,IF(F24=K1,5,IF(G24=K1,4,IF(H24=K1,3,IF(I24=K1,2,IF(J24=K1,1,0))))))))</f>
        <v>7</v>
      </c>
      <c r="L24" s="27">
        <f>IF(C24=L1,9,IF(D24=L1,7,IF(E24=L1,6,IF(F24=L1,5,IF(G24=L1,4,IF(H24=L1,3,IF(I24=L1,2,IF(J24=L1,1,0))))))))</f>
        <v>0</v>
      </c>
      <c r="M24" s="27">
        <f>IF(C24=M1,9,IF(D24=M1,7,IF(E24=M1,6,IF(F24=M1,5,IF(G24=M1,4,IF(H24=M1,3,IF(I24=M1,2,IF(J24=M1,1,0))))))))</f>
        <v>0</v>
      </c>
      <c r="N24" s="27">
        <f>IF(C24=N1,9,IF(D24=N1,7,IF(E24=N1,6,IF(F24=N1,5,IF(G24=N1,4,IF(H24=N1,3,IF(I24=N1,2,IF(J24=N1,1,0))))))))</f>
        <v>0</v>
      </c>
      <c r="O24" s="27">
        <f>IF(C24=O1,9,IF(D24=O1,7,IF(E24=O1,6,IF(F24=O1,5,IF(G24=O1,4,IF(H24=O1,3,IF(I24=O1,2,IF(J24=O1,1,0))))))))</f>
        <v>9</v>
      </c>
      <c r="P24" s="27">
        <f>IF(C24=P1,9,IF(D24=P1,7,IF(E24=P1,6,IF(F24=P1,5,IF(G24=P1,4,IF(H24=P1,3,IF(I24=P1,2,IF(J24=P1,1,0))))))))</f>
        <v>0</v>
      </c>
      <c r="Q24" s="27">
        <f>IF(C24=Q1,9,IF(D24=Q1,7,IF(E24=Q1,6,IF(F24=Q1,5,IF(G24=Q1,4,IF(H24=Q1,3,IF(I24=Q1,2,IF(J24=Q1,1,0))))))))</f>
        <v>0</v>
      </c>
      <c r="R24" s="27">
        <f>IF(C24=R1,9,IF(D24=R1,7,IF(E24=R1,6,IF(F24=R1,5,IF(G24=R1,4,IF(H24=R1,3,IF(I24=R1,2,IF(J24=R1,1,0))))))))</f>
        <v>0</v>
      </c>
      <c r="S24" s="46"/>
    </row>
    <row r="25" spans="1:19" ht="15.75" customHeight="1">
      <c r="A25" s="48"/>
      <c r="B25" s="43" t="s">
        <v>423</v>
      </c>
      <c r="C25" s="50" t="s">
        <v>645</v>
      </c>
      <c r="D25" s="50" t="s">
        <v>646</v>
      </c>
      <c r="E25" s="50"/>
      <c r="F25" s="50"/>
      <c r="G25" s="36"/>
      <c r="H25" s="36"/>
      <c r="I25" s="36"/>
      <c r="J25" s="36"/>
      <c r="K25" s="45"/>
      <c r="L25" s="45"/>
      <c r="M25" s="45"/>
      <c r="N25" s="45"/>
      <c r="O25" s="45"/>
      <c r="P25" s="45"/>
      <c r="Q25" s="45"/>
      <c r="R25" s="45"/>
      <c r="S25" s="46"/>
    </row>
    <row r="26" spans="1:18" ht="15.75" customHeight="1">
      <c r="A26" s="20"/>
      <c r="B26" s="21" t="s">
        <v>420</v>
      </c>
      <c r="C26" s="22"/>
      <c r="D26" s="22"/>
      <c r="E26" s="22"/>
      <c r="F26" s="22"/>
      <c r="G26" s="22"/>
      <c r="H26" s="22"/>
      <c r="I26" s="22"/>
      <c r="J26" s="22"/>
      <c r="K26" s="23"/>
      <c r="L26" s="23"/>
      <c r="M26" s="23"/>
      <c r="N26" s="23"/>
      <c r="O26" s="23"/>
      <c r="P26" s="23"/>
      <c r="Q26" s="23"/>
      <c r="R26" s="23"/>
    </row>
    <row r="27" spans="1:19" ht="15.75" customHeight="1">
      <c r="A27" s="24" t="s">
        <v>421</v>
      </c>
      <c r="B27" s="25" t="s">
        <v>422</v>
      </c>
      <c r="C27" s="26"/>
      <c r="D27" s="26"/>
      <c r="E27" s="26"/>
      <c r="F27" s="26"/>
      <c r="G27" s="26"/>
      <c r="H27" s="26"/>
      <c r="I27" s="26"/>
      <c r="J27" s="26"/>
      <c r="K27" s="27">
        <f>IF(C27=K1,11,IF(D27=K1,9,IF(E27=K1,8,IF(F27=K1,7,IF(G27=K1,6,IF(H27=K1,5,IF(I27=K1,4,IF(J27=K1,3,0))))))))</f>
        <v>0</v>
      </c>
      <c r="L27" s="27">
        <f>IF(C27=L1,11,IF(D27=L1,9,IF(E27=L1,8,IF(F27=L1,7,IF(G27=L1,6,IF(H27=L1,5,IF(I27=L1,4,IF(J27=L1,3,0))))))))</f>
        <v>0</v>
      </c>
      <c r="M27" s="27">
        <f>IF(C27=M1,11,IF(D27=M1,9,IF(E27=M1,8,IF(F27=M1,7,IF(G27=M1,6,IF(H27=M1,5,IF(I27=M1,4,IF(J27=M1,3,0))))))))</f>
        <v>0</v>
      </c>
      <c r="N27" s="27">
        <f>IF(C27=N1,11,IF(D27=N1,9,IF(E27=N1,8,IF(F27=N1,7,IF(G27=N1,6,IF(H27=N1,5,IF(I27=N1,4,IF(J27=N1,3,0))))))))</f>
        <v>0</v>
      </c>
      <c r="O27" s="27">
        <f>IF(C27=O1,11,IF(D27=O1,9,IF(E27=O1,8,IF(F27=O1,7,IF(G27=O1,6,IF(H27=O1,5,IF(I27=O1,4,IF(J27=O1,3,0))))))))</f>
        <v>0</v>
      </c>
      <c r="P27" s="27">
        <f>IF(C27=P1,11,IF(D27=P1,9,IF(E27=P1,8,IF(F27=P1,7,IF(G27=P1,6,IF(H27=P1,5,IF(I27=P1,4,IF(J27=P1,3,0))))))))</f>
        <v>0</v>
      </c>
      <c r="Q27" s="27">
        <f>IF(C27=Q1,11,IF(D27=Q1,9,IF(E27=Q1,8,IF(F27=Q1,7,IF(G27=Q1,6,IF(H27=Q1,5,IF(I27=Q1,4,IF(J27=Q1,3,0))))))))</f>
        <v>0</v>
      </c>
      <c r="R27" s="27">
        <f>IF(C27=R1,11,IF(D27=R1,9,IF(E27=R1,8,IF(F27=R1,7,IF(G27=R1,6,IF(H27=R1,5,IF(I27=R1,4,IF(J27=R1,3,0))))))))</f>
        <v>0</v>
      </c>
      <c r="S27" s="46"/>
    </row>
    <row r="28" spans="1:18" ht="15.75" customHeight="1">
      <c r="A28" s="47"/>
      <c r="B28" s="39" t="s">
        <v>423</v>
      </c>
      <c r="C28" s="51"/>
      <c r="D28" s="49"/>
      <c r="E28" s="49"/>
      <c r="F28" s="49"/>
      <c r="G28" s="49"/>
      <c r="H28" s="49"/>
      <c r="I28" s="49"/>
      <c r="J28" s="49"/>
      <c r="K28" s="41"/>
      <c r="L28" s="41"/>
      <c r="M28" s="41"/>
      <c r="N28" s="41"/>
      <c r="O28" s="41"/>
      <c r="P28" s="41"/>
      <c r="Q28" s="41"/>
      <c r="R28" s="41"/>
    </row>
    <row r="29" spans="1:18" ht="15.75" customHeight="1">
      <c r="A29" s="20"/>
      <c r="B29" s="21" t="s">
        <v>420</v>
      </c>
      <c r="C29" s="22"/>
      <c r="D29" s="22"/>
      <c r="E29" s="22"/>
      <c r="F29" s="22"/>
      <c r="G29" s="22"/>
      <c r="H29" s="22"/>
      <c r="I29" s="22"/>
      <c r="J29" s="22"/>
      <c r="K29" s="23"/>
      <c r="L29" s="23"/>
      <c r="M29" s="23"/>
      <c r="N29" s="23"/>
      <c r="O29" s="23"/>
      <c r="P29" s="23"/>
      <c r="Q29" s="23"/>
      <c r="R29" s="23"/>
    </row>
    <row r="30" spans="1:19" ht="15.75" customHeight="1">
      <c r="A30" s="24" t="s">
        <v>425</v>
      </c>
      <c r="B30" s="25" t="s">
        <v>422</v>
      </c>
      <c r="C30" s="26"/>
      <c r="D30" s="26"/>
      <c r="E30" s="26"/>
      <c r="F30" s="26"/>
      <c r="G30" s="26"/>
      <c r="H30" s="26"/>
      <c r="I30" s="26"/>
      <c r="J30" s="26"/>
      <c r="K30" s="27">
        <f>IF(C30=K1,9,IF(D30=K1,7,IF(E30=K1,6,IF(F30=K1,5,IF(G30=K1,4,IF(H30=K1,3,IF(I30=K1,2,IF(J30=K1,1,0))))))))</f>
        <v>0</v>
      </c>
      <c r="L30" s="27">
        <f>IF(C30=L1,9,IF(D30=L1,7,IF(E30=L1,6,IF(F30=L1,5,IF(G30=L1,4,IF(H30=L1,3,IF(I30=L1,2,IF(J30=L1,1,0))))))))</f>
        <v>0</v>
      </c>
      <c r="M30" s="27">
        <f>IF(C30=M1,9,IF(D30=M1,7,IF(E30=M1,6,IF(F30=M1,5,IF(G30=M1,4,IF(H30=M1,3,IF(I30=M1,2,IF(J30=M1,1,0))))))))</f>
        <v>0</v>
      </c>
      <c r="N30" s="27">
        <f>IF(C30=N1,9,IF(D30=N1,7,IF(E30=N1,6,IF(F30=N1,5,IF(G30=N1,4,IF(H30=N1,3,IF(I30=N1,2,IF(J30=N1,1,0))))))))</f>
        <v>0</v>
      </c>
      <c r="O30" s="27">
        <f>IF(C30=O1,9,IF(D30=O1,7,IF(E30=O1,6,IF(F30=O1,5,IF(G30=O1,4,IF(H30=O1,3,IF(I30=O1,2,IF(J30=O1,1,0))))))))</f>
        <v>0</v>
      </c>
      <c r="P30" s="27">
        <f>IF(C30=P1,9,IF(D30=P1,7,IF(E30=P1,6,IF(F30=P1,5,IF(G30=P1,4,IF(H30=P1,3,IF(I30=P1,2,IF(J30=P1,1,0))))))))</f>
        <v>0</v>
      </c>
      <c r="Q30" s="27">
        <f>IF(C30=Q1,9,IF(D30=Q1,7,IF(E30=Q1,6,IF(F30=Q1,5,IF(G30=Q1,4,IF(H30=Q1,3,IF(I30=Q1,2,IF(J30=Q1,1,0))))))))</f>
        <v>0</v>
      </c>
      <c r="R30" s="27">
        <f>IF(C30=R1,9,IF(D30=R1,7,IF(E30=R1,6,IF(F30=R1,5,IF(G30=R1,4,IF(H30=R1,3,IF(I30=R1,2,IF(J30=R1,1,0))))))))</f>
        <v>0</v>
      </c>
      <c r="S30" s="52"/>
    </row>
    <row r="31" spans="1:18" ht="15.75" customHeight="1">
      <c r="A31" s="48"/>
      <c r="B31" s="43" t="s">
        <v>423</v>
      </c>
      <c r="C31" s="50"/>
      <c r="D31" s="50"/>
      <c r="E31" s="50"/>
      <c r="F31" s="50"/>
      <c r="G31" s="50"/>
      <c r="H31" s="50"/>
      <c r="I31" s="50"/>
      <c r="J31" s="50"/>
      <c r="K31" s="45"/>
      <c r="L31" s="45"/>
      <c r="M31" s="45"/>
      <c r="N31" s="45"/>
      <c r="O31" s="45"/>
      <c r="P31" s="45"/>
      <c r="Q31" s="45"/>
      <c r="R31" s="45"/>
    </row>
    <row r="32" spans="1:18" ht="15.75" customHeight="1">
      <c r="A32" s="20"/>
      <c r="B32" s="21" t="s">
        <v>420</v>
      </c>
      <c r="C32" s="22"/>
      <c r="D32" s="22"/>
      <c r="E32" s="22"/>
      <c r="F32" s="22"/>
      <c r="G32" s="22"/>
      <c r="H32" s="22"/>
      <c r="I32" s="22"/>
      <c r="J32" s="22"/>
      <c r="K32" s="23"/>
      <c r="L32" s="23"/>
      <c r="M32" s="23"/>
      <c r="N32" s="23"/>
      <c r="O32" s="23"/>
      <c r="P32" s="23"/>
      <c r="Q32" s="23"/>
      <c r="R32" s="23"/>
    </row>
    <row r="33" spans="1:18" ht="15.75" customHeight="1">
      <c r="A33" s="24" t="s">
        <v>421</v>
      </c>
      <c r="B33" s="25" t="s">
        <v>422</v>
      </c>
      <c r="C33" s="26"/>
      <c r="D33" s="26"/>
      <c r="E33" s="26"/>
      <c r="F33" s="26"/>
      <c r="G33" s="26"/>
      <c r="H33" s="26"/>
      <c r="I33" s="26"/>
      <c r="J33" s="26"/>
      <c r="K33" s="27">
        <f>IF(C33=K1,11,IF(D33=K1,9,IF(E33=K1,8,IF(F33=K1,7,IF(G33=K1,6,IF(H33=K1,5,IF(I33=K1,4,IF(J33=K1,3,0))))))))</f>
        <v>0</v>
      </c>
      <c r="L33" s="27">
        <f>IF(C33=L1,11,IF(D33=L1,9,IF(E33=L1,8,IF(F33=L1,7,IF(G33=L1,6,IF(H33=L1,5,IF(I33=L1,4,IF(J33=L1,3,0))))))))</f>
        <v>0</v>
      </c>
      <c r="M33" s="27">
        <f>IF(C33=M1,11,IF(D33=M1,9,IF(E33=M1,8,IF(F33=M1,7,IF(G33=M1,6,IF(H33=M1,5,IF(I33=M1,4,IF(J33=M1,3,0))))))))</f>
        <v>0</v>
      </c>
      <c r="N33" s="27">
        <f>IF(C33=N1,11,IF(D33=N1,9,IF(E33=N1,8,IF(F33=N1,7,IF(G33=N1,6,IF(H33=N1,5,IF(I33=N1,4,IF(J33=N1,3,0))))))))</f>
        <v>0</v>
      </c>
      <c r="O33" s="27">
        <f>IF(C33=O1,11,IF(D33=O1,9,IF(E33=O1,8,IF(F33=O1,7,IF(G33=O1,6,IF(H33=O1,5,IF(I33=O1,4,IF(J33=O1,3,0))))))))</f>
        <v>0</v>
      </c>
      <c r="P33" s="27">
        <f>IF(C33=P1,11,IF(D33=P1,9,IF(E33=P1,8,IF(F33=P1,7,IF(G33=P1,6,IF(H33=P1,5,IF(I33=P1,4,IF(J33=P1,3,0))))))))</f>
        <v>0</v>
      </c>
      <c r="Q33" s="27">
        <f>IF(C33=Q1,11,IF(D33=Q1,9,IF(E33=Q1,8,IF(F33=Q1,7,IF(G33=Q1,6,IF(H33=Q1,5,IF(I33=Q1,4,IF(J33=Q1,3,0))))))))</f>
        <v>0</v>
      </c>
      <c r="R33" s="27">
        <f>IF(C33=R1,11,IF(D33=R1,9,IF(E33=R1,8,IF(F33=R1,7,IF(G33=R1,6,IF(H33=R1,5,IF(I33=R1,4,IF(J33=R1,3,0))))))))</f>
        <v>0</v>
      </c>
    </row>
    <row r="34" spans="1:18" ht="15.75" customHeight="1">
      <c r="A34" s="47"/>
      <c r="B34" s="39" t="s">
        <v>423</v>
      </c>
      <c r="C34" s="31"/>
      <c r="D34" s="31"/>
      <c r="E34" s="31"/>
      <c r="F34" s="31"/>
      <c r="G34" s="31"/>
      <c r="H34" s="31"/>
      <c r="I34" s="31"/>
      <c r="J34" s="31"/>
      <c r="K34" s="41"/>
      <c r="L34" s="41"/>
      <c r="M34" s="41"/>
      <c r="N34" s="41"/>
      <c r="O34" s="41"/>
      <c r="P34" s="41"/>
      <c r="Q34" s="41"/>
      <c r="R34" s="41"/>
    </row>
    <row r="35" spans="1:18" ht="15.75" customHeight="1">
      <c r="A35" s="20"/>
      <c r="B35" s="21" t="s">
        <v>420</v>
      </c>
      <c r="C35" s="22"/>
      <c r="D35" s="22"/>
      <c r="E35" s="22"/>
      <c r="F35" s="22"/>
      <c r="G35" s="22"/>
      <c r="H35" s="22"/>
      <c r="I35" s="22"/>
      <c r="J35" s="22"/>
      <c r="K35" s="23"/>
      <c r="L35" s="23"/>
      <c r="M35" s="23"/>
      <c r="N35" s="23"/>
      <c r="O35" s="23"/>
      <c r="P35" s="23"/>
      <c r="Q35" s="23"/>
      <c r="R35" s="23"/>
    </row>
    <row r="36" spans="1:18" ht="15.75" customHeight="1">
      <c r="A36" s="24" t="s">
        <v>425</v>
      </c>
      <c r="B36" s="25" t="s">
        <v>422</v>
      </c>
      <c r="C36" s="26"/>
      <c r="D36" s="26"/>
      <c r="E36" s="26"/>
      <c r="F36" s="26"/>
      <c r="G36" s="26"/>
      <c r="H36" s="26"/>
      <c r="I36" s="26"/>
      <c r="J36" s="26"/>
      <c r="K36" s="27">
        <f>IF(C36=K1,9,IF(D36=K1,7,IF(E36=K1,6,IF(F36=K1,5,IF(G36=K1,4,IF(H36=K1,3,IF(I36=K1,2,IF(J36=K1,1,0))))))))</f>
        <v>0</v>
      </c>
      <c r="L36" s="27">
        <f>IF(C36=L1,9,IF(D36=L1,7,IF(E36=L1,6,IF(F36=L1,5,IF(G36=L1,4,IF(H36=L1,3,IF(I36=L1,2,IF(J36=L1,1,0))))))))</f>
        <v>0</v>
      </c>
      <c r="M36" s="27">
        <f>IF(C36=M1,9,IF(D36=M1,7,IF(E36=M1,6,IF(F36=M1,5,IF(G36=M1,4,IF(H36=M1,3,IF(I36=M1,2,IF(J36=M1,1,0))))))))</f>
        <v>0</v>
      </c>
      <c r="N36" s="27">
        <f>IF(C36=N1,9,IF(D36=N1,7,IF(E36=N1,6,IF(F36=N1,5,IF(G36=N1,4,IF(H36=N1,3,IF(I36=N1,2,IF(J36=N1,1,0))))))))</f>
        <v>0</v>
      </c>
      <c r="O36" s="27">
        <f>IF(C36=O1,9,IF(D36=O1,7,IF(E36=O1,6,IF(F36=O1,5,IF(G36=O1,4,IF(H36=O1,3,IF(I36=O1,2,IF(J36=O1,1,0))))))))</f>
        <v>0</v>
      </c>
      <c r="P36" s="27">
        <f>IF(C36=P1,9,IF(D36=P1,7,IF(E36=P1,6,IF(F36=P1,5,IF(G36=P1,4,IF(H36=P1,3,IF(I36=P1,2,IF(J36=P1,1,0))))))))</f>
        <v>0</v>
      </c>
      <c r="Q36" s="27">
        <f>IF(C36=Q1,9,IF(D36=Q1,7,IF(E36=Q1,6,IF(F36=Q1,5,IF(G36=Q1,4,IF(H36=Q1,3,IF(I36=Q1,2,IF(J36=Q1,1,0))))))))</f>
        <v>0</v>
      </c>
      <c r="R36" s="27">
        <f>IF(C36=R1,9,IF(D36=R1,7,IF(E36=R1,6,IF(F36=R1,5,IF(G36=R1,4,IF(H36=R1,3,IF(I36=R1,2,IF(J36=R1,1,0))))))))</f>
        <v>0</v>
      </c>
    </row>
    <row r="37" spans="1:18" ht="15.75" customHeight="1">
      <c r="A37" s="48"/>
      <c r="B37" s="43" t="s">
        <v>423</v>
      </c>
      <c r="C37" s="36"/>
      <c r="D37" s="36"/>
      <c r="E37" s="36"/>
      <c r="F37" s="36"/>
      <c r="G37" s="36"/>
      <c r="H37" s="36"/>
      <c r="I37" s="36"/>
      <c r="J37" s="44"/>
      <c r="K37" s="45"/>
      <c r="L37" s="45"/>
      <c r="M37" s="45"/>
      <c r="N37" s="45"/>
      <c r="O37" s="45"/>
      <c r="P37" s="45"/>
      <c r="Q37" s="45"/>
      <c r="R37" s="45"/>
    </row>
    <row r="38" spans="1:18" ht="15.75" customHeight="1">
      <c r="A38" s="20"/>
      <c r="B38" s="21" t="s">
        <v>420</v>
      </c>
      <c r="C38" s="22"/>
      <c r="D38" s="22"/>
      <c r="E38" s="22"/>
      <c r="F38" s="22"/>
      <c r="G38" s="22"/>
      <c r="H38" s="22"/>
      <c r="I38" s="22"/>
      <c r="J38" s="22"/>
      <c r="K38" s="23"/>
      <c r="L38" s="23"/>
      <c r="M38" s="23"/>
      <c r="N38" s="23"/>
      <c r="O38" s="23"/>
      <c r="P38" s="23"/>
      <c r="Q38" s="23"/>
      <c r="R38" s="23"/>
    </row>
    <row r="39" spans="1:18" ht="15.75" customHeight="1">
      <c r="A39" s="24" t="s">
        <v>421</v>
      </c>
      <c r="B39" s="25" t="s">
        <v>422</v>
      </c>
      <c r="C39" s="26"/>
      <c r="D39" s="26"/>
      <c r="E39" s="26"/>
      <c r="F39" s="26"/>
      <c r="G39" s="26"/>
      <c r="H39" s="26"/>
      <c r="I39" s="26"/>
      <c r="J39" s="26"/>
      <c r="K39" s="27">
        <f>IF(C39=K1,11,IF(D39=K1,9,IF(E39=K1,8,IF(F39=K1,7,IF(G39=K1,6,IF(H39=K1,5,IF(I39=K1,4,IF(J39=K1,3,0))))))))</f>
        <v>0</v>
      </c>
      <c r="L39" s="27">
        <f>IF(C39=L1,11,IF(D39=L1,9,IF(E39=L1,8,IF(F39=L1,7,IF(G39=L1,6,IF(H39=L1,5,IF(I39=L1,4,IF(J39=L1,3,0))))))))</f>
        <v>0</v>
      </c>
      <c r="M39" s="27">
        <f>IF(C39=M1,11,IF(D39=M1,9,IF(E39=M1,8,IF(F39=M1,7,IF(G39=M1,6,IF(H39=M1,5,IF(I39=M1,4,IF(J39=M1,3,0))))))))</f>
        <v>0</v>
      </c>
      <c r="N39" s="27">
        <f>IF(C39=N1,11,IF(D39=N1,9,IF(E39=N1,8,IF(F39=N1,7,IF(G39=N1,6,IF(H39=N1,5,IF(I39=N1,4,IF(J39=N1,3,0))))))))</f>
        <v>0</v>
      </c>
      <c r="O39" s="27">
        <f>IF(C39=O1,11,IF(D39=O1,9,IF(E39=O1,8,IF(F39=O1,7,IF(G39=O1,6,IF(H39=O1,5,IF(I39=O1,4,IF(J39=O1,3,0))))))))</f>
        <v>0</v>
      </c>
      <c r="P39" s="27">
        <f>IF(C39=P1,11,IF(D39=P1,9,IF(E39=P1,8,IF(F39=P1,7,IF(G39=P1,6,IF(H39=P1,5,IF(I39=P1,4,IF(J39=P1,3,0))))))))</f>
        <v>0</v>
      </c>
      <c r="Q39" s="27">
        <f>IF(C39=Q1,11,IF(D39=Q1,9,IF(E39=Q1,8,IF(F39=Q1,7,IF(G39=Q1,6,IF(H39=Q1,5,IF(I39=Q1,4,IF(J39=Q1,3,0))))))))</f>
        <v>0</v>
      </c>
      <c r="R39" s="27">
        <f>IF(C39=R1,11,IF(D39=R1,9,IF(E39=R1,8,IF(F39=R1,7,IF(G39=R1,6,IF(H39=R1,5,IF(I39=R1,4,IF(J39=R1,3,0))))))))</f>
        <v>0</v>
      </c>
    </row>
    <row r="40" spans="1:18" ht="15.75" customHeight="1">
      <c r="A40" s="47"/>
      <c r="B40" s="39" t="s">
        <v>423</v>
      </c>
      <c r="C40" s="31"/>
      <c r="D40" s="31"/>
      <c r="E40" s="31"/>
      <c r="F40" s="31"/>
      <c r="G40" s="31"/>
      <c r="H40" s="31"/>
      <c r="I40" s="31"/>
      <c r="J40" s="31"/>
      <c r="K40" s="41"/>
      <c r="L40" s="41"/>
      <c r="M40" s="41"/>
      <c r="N40" s="41"/>
      <c r="O40" s="41"/>
      <c r="P40" s="41"/>
      <c r="Q40" s="41"/>
      <c r="R40" s="41"/>
    </row>
    <row r="41" spans="1:18" ht="15.75" customHeight="1">
      <c r="A41" s="20"/>
      <c r="B41" s="21" t="s">
        <v>420</v>
      </c>
      <c r="C41" s="22"/>
      <c r="D41" s="22"/>
      <c r="E41" s="22"/>
      <c r="F41" s="22"/>
      <c r="G41" s="22"/>
      <c r="H41" s="22"/>
      <c r="I41" s="22"/>
      <c r="J41" s="22"/>
      <c r="K41" s="23"/>
      <c r="L41" s="23"/>
      <c r="M41" s="23"/>
      <c r="N41" s="23"/>
      <c r="O41" s="23"/>
      <c r="P41" s="23"/>
      <c r="Q41" s="23"/>
      <c r="R41" s="23"/>
    </row>
    <row r="42" spans="1:18" ht="15.75" customHeight="1">
      <c r="A42" s="24" t="s">
        <v>425</v>
      </c>
      <c r="B42" s="25" t="s">
        <v>422</v>
      </c>
      <c r="C42" s="26"/>
      <c r="D42" s="26"/>
      <c r="E42" s="26"/>
      <c r="F42" s="26"/>
      <c r="G42" s="26"/>
      <c r="H42" s="26"/>
      <c r="I42" s="26"/>
      <c r="J42" s="26"/>
      <c r="K42" s="27">
        <f>IF(C42=K1,9,IF(D42=K1,7,IF(E42=K1,6,IF(F42=K1,5,IF(G42=K1,4,IF(H42=K1,3,IF(I42=K1,2,IF(J42=K1,1,0))))))))</f>
        <v>0</v>
      </c>
      <c r="L42" s="27">
        <f>IF(C42=L1,9,IF(D42=L1,7,IF(E42=L1,6,IF(F42=L1,5,IF(G42=L1,4,IF(H42=L1,3,IF(I42=L1,2,IF(J42=L1,1,0))))))))</f>
        <v>0</v>
      </c>
      <c r="M42" s="27">
        <f>IF(C42=M1,9,IF(D42=M1,7,IF(E42=M1,6,IF(F42=M1,5,IF(G42=M1,4,IF(H42=M1,3,IF(I42=M1,2,IF(J42=M1,1,0))))))))</f>
        <v>0</v>
      </c>
      <c r="N42" s="27">
        <f>IF(C42=N1,9,IF(D42=N1,7,IF(E42=N1,6,IF(F42=N1,5,IF(G42=N1,4,IF(H42=N1,3,IF(I42=N1,2,IF(J42=N1,1,0))))))))</f>
        <v>0</v>
      </c>
      <c r="O42" s="27">
        <f>IF(C42=O1,9,IF(D42=O1,7,IF(E42=O1,6,IF(F42=O1,5,IF(G42=O1,4,IF(H42=O1,3,IF(I42=O1,2,IF(J42=O1,1,0))))))))</f>
        <v>0</v>
      </c>
      <c r="P42" s="27">
        <f>IF(C42=P1,9,IF(D42=P1,7,IF(E42=P1,6,IF(F42=P1,5,IF(G42=P1,4,IF(H42=P1,3,IF(I42=P1,2,IF(J42=P1,1,0))))))))</f>
        <v>0</v>
      </c>
      <c r="Q42" s="27">
        <f>IF(C42=Q1,9,IF(D42=Q1,7,IF(E42=Q1,6,IF(F42=Q1,5,IF(G42=Q1,4,IF(H42=Q1,3,IF(I42=Q1,2,IF(J42=Q1,1,0))))))))</f>
        <v>0</v>
      </c>
      <c r="R42" s="27">
        <f>IF(C42=R1,9,IF(D42=R1,7,IF(E42=R1,6,IF(F42=R1,5,IF(G42=R1,4,IF(H42=R1,3,IF(I42=R1,2,IF(J42=R1,1,0))))))))</f>
        <v>0</v>
      </c>
    </row>
    <row r="43" spans="1:18" ht="15.75" customHeight="1">
      <c r="A43" s="48"/>
      <c r="B43" s="43" t="s">
        <v>423</v>
      </c>
      <c r="C43" s="36"/>
      <c r="D43" s="36"/>
      <c r="E43" s="36"/>
      <c r="F43" s="36"/>
      <c r="G43" s="36"/>
      <c r="H43" s="36"/>
      <c r="I43" s="36"/>
      <c r="J43" s="36"/>
      <c r="K43" s="45"/>
      <c r="L43" s="45"/>
      <c r="M43" s="45"/>
      <c r="N43" s="45"/>
      <c r="O43" s="45"/>
      <c r="P43" s="45"/>
      <c r="Q43" s="45"/>
      <c r="R43" s="45"/>
    </row>
    <row r="44" spans="1:18" ht="15.75" customHeight="1">
      <c r="A44" s="24" t="s">
        <v>434</v>
      </c>
      <c r="B44" s="25" t="s">
        <v>422</v>
      </c>
      <c r="C44" s="26"/>
      <c r="D44" s="26"/>
      <c r="E44" s="26"/>
      <c r="F44" s="26"/>
      <c r="G44" s="26"/>
      <c r="H44" s="26"/>
      <c r="I44" s="26"/>
      <c r="J44" s="26"/>
      <c r="K44" s="27">
        <f>IF(C44=K1,11,IF(D44=K1,9,IF(E44=K1,8,IF(F44=K1,7,IF(G44=K1,6,IF(H44=K1,5,IF(I44=K1,4,IF(J44=K1,3,0))))))))</f>
        <v>0</v>
      </c>
      <c r="L44" s="27">
        <f>IF(C44=L1,11,IF(D44=L1,9,IF(E44=L1,8,IF(F44=L1,7,IF(G44=L1,6,IF(H44=L1,5,IF(I44=L1,4,IF(J44=L1,3,0))))))))</f>
        <v>0</v>
      </c>
      <c r="M44" s="27">
        <f>IF(C44=M1,11,IF(D44=M1,9,IF(E44=M1,8,IF(F44=M1,7,IF(G44=M1,6,IF(H44=M1,5,IF(I44=M1,4,IF(J44=M1,3,0))))))))</f>
        <v>0</v>
      </c>
      <c r="N44" s="27">
        <f>IF(C44=N1,11,IF(D44=N1,9,IF(E44=N1,8,IF(F44=N1,7,IF(G44=N1,6,IF(H44=N1,5,IF(I44=N1,4,IF(J44=N1,3,0))))))))</f>
        <v>0</v>
      </c>
      <c r="O44" s="27">
        <f>IF(C44=O1,11,IF(D44=O1,9,IF(E44=O1,8,IF(F44=O1,7,IF(G44=O1,6,IF(H44=O1,5,IF(I44=O1,4,IF(J44=O1,3,0))))))))</f>
        <v>0</v>
      </c>
      <c r="P44" s="27">
        <f>IF(C44=P1,11,IF(D44=P1,9,IF(E44=P1,8,IF(F44=P1,7,IF(G44=P1,6,IF(H44=P1,5,IF(I44=P1,4,IF(J44=P1,3,0))))))))</f>
        <v>0</v>
      </c>
      <c r="Q44" s="27">
        <f>IF(C44=Q1,11,IF(D44=Q1,9,IF(E44=Q1,8,IF(F44=Q1,7,IF(G44=Q1,6,IF(H44=Q1,5,IF(I44=Q1,4,IF(J44=Q1,3,0))))))))</f>
        <v>0</v>
      </c>
      <c r="R44" s="27">
        <f>IF(C44=R1,11,IF(D44=R1,9,IF(E44=R1,8,IF(F44=R1,7,IF(G44=R1,6,IF(H44=R1,5,IF(I44=R1,4,IF(J44=R1,3,0))))))))</f>
        <v>0</v>
      </c>
    </row>
    <row r="45" spans="1:18" ht="15.75" customHeight="1">
      <c r="A45" s="47"/>
      <c r="B45" s="39" t="s">
        <v>423</v>
      </c>
      <c r="C45" s="49"/>
      <c r="D45" s="49"/>
      <c r="E45" s="49"/>
      <c r="F45" s="49"/>
      <c r="G45" s="49"/>
      <c r="H45" s="49"/>
      <c r="I45" s="49"/>
      <c r="J45" s="31"/>
      <c r="K45" s="41"/>
      <c r="L45" s="41"/>
      <c r="M45" s="41"/>
      <c r="N45" s="41"/>
      <c r="O45" s="41"/>
      <c r="P45" s="41"/>
      <c r="Q45" s="41"/>
      <c r="R45" s="41"/>
    </row>
    <row r="46" spans="10:18" ht="15.75" customHeight="1">
      <c r="J46" s="53" t="s">
        <v>435</v>
      </c>
      <c r="K46" s="54">
        <f aca="true" t="shared" si="0" ref="K46:Q46">SUM(K44+K42+K39+K36+K33+K30+K27+K24+K21+K18+K15+K12+K9+K6+K3)</f>
        <v>23</v>
      </c>
      <c r="L46" s="54">
        <f t="shared" si="0"/>
        <v>0</v>
      </c>
      <c r="M46" s="54">
        <f t="shared" si="0"/>
        <v>11</v>
      </c>
      <c r="N46" s="54">
        <f t="shared" si="0"/>
        <v>7</v>
      </c>
      <c r="O46" s="54">
        <f t="shared" si="0"/>
        <v>55</v>
      </c>
      <c r="P46" s="54">
        <f t="shared" si="0"/>
        <v>18</v>
      </c>
      <c r="Q46" s="54">
        <f t="shared" si="0"/>
        <v>0</v>
      </c>
      <c r="R46" s="54">
        <f>SUM(R44+R42+R39+R36+R33+R30+R27+R24+R21+R18+R15+R12+R9+R6+R3)</f>
        <v>48</v>
      </c>
    </row>
    <row r="47" spans="10:18" ht="15.75" customHeight="1">
      <c r="J47" s="53" t="s">
        <v>436</v>
      </c>
      <c r="K47" s="55"/>
      <c r="L47" s="55"/>
      <c r="M47" s="55"/>
      <c r="N47" s="55"/>
      <c r="O47" s="55"/>
      <c r="P47" s="55"/>
      <c r="Q47" s="55"/>
      <c r="R47" s="55"/>
    </row>
    <row r="48" spans="11:18" ht="15.75" customHeight="1">
      <c r="K48" s="56" t="str">
        <f>K1</f>
        <v>CAAC</v>
      </c>
      <c r="L48" s="56" t="str">
        <f aca="true" t="shared" si="1" ref="L48:R48">L1</f>
        <v>Elgin</v>
      </c>
      <c r="M48" s="56" t="str">
        <f t="shared" si="1"/>
        <v>ES</v>
      </c>
      <c r="N48" s="56" t="str">
        <f t="shared" si="1"/>
        <v>FH</v>
      </c>
      <c r="O48" s="56" t="str">
        <f t="shared" si="1"/>
        <v>IH</v>
      </c>
      <c r="P48" s="56" t="str">
        <f t="shared" si="1"/>
        <v>MRR</v>
      </c>
      <c r="Q48" s="56" t="str">
        <f t="shared" si="1"/>
        <v>NAAC</v>
      </c>
      <c r="R48" s="56" t="str">
        <f t="shared" si="1"/>
        <v>RCAC</v>
      </c>
    </row>
  </sheetData>
  <sheetProtection selectLockedCells="1" selectUnlockedCells="1"/>
  <dataValidations count="1">
    <dataValidation type="list" allowBlank="1" showErrorMessage="1" sqref="C3:J3 C6:J6 C9:J9 C12:J12 C15:J15 C18:J18 C21:J21 C24:J24 C27:J27 C30:J30 C33:J33 C36:J36 C39:J39 C42:J42 C44:J44">
      <formula1>Clubs</formula1>
      <formula2>0</formula2>
    </dataValidation>
  </dataValidations>
  <printOptions horizontalCentered="1"/>
  <pageMargins left="0.11805555555555555" right="0.11805555555555555" top="0.8701388888888889" bottom="0.3145833333333333" header="0.11805555555555555" footer="0.11805555555555555"/>
  <pageSetup fitToHeight="1" fitToWidth="1" horizontalDpi="300" verticalDpi="300" orientation="landscape" paperSize="9"/>
  <headerFooter alignWithMargins="0">
    <oddHeader>&amp;C&amp;F</oddHeader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76"/>
  <sheetViews>
    <sheetView showZeros="0" zoomScale="74" zoomScaleNormal="74" workbookViewId="0" topLeftCell="A1">
      <pane ySplit="2" topLeftCell="A3" activePane="bottomLeft" state="frozen"/>
      <selection pane="topLeft" activeCell="A1" sqref="A1"/>
      <selection pane="bottomLeft" activeCell="M1" sqref="M1"/>
    </sheetView>
  </sheetViews>
  <sheetFormatPr defaultColWidth="9.140625" defaultRowHeight="12.75"/>
  <cols>
    <col min="1" max="1" width="8.7109375" style="68" customWidth="1"/>
    <col min="2" max="2" width="9.7109375" style="68" customWidth="1"/>
    <col min="3" max="10" width="5.7109375" style="69" customWidth="1"/>
    <col min="11" max="11" width="8.7109375" style="70" customWidth="1"/>
    <col min="12" max="12" width="9.7109375" style="70" customWidth="1"/>
    <col min="13" max="20" width="5.7109375" style="69" customWidth="1"/>
    <col min="21" max="16384" width="9.140625" style="71" customWidth="1"/>
  </cols>
  <sheetData>
    <row r="1" spans="1:20" s="74" customFormat="1" ht="12.75" customHeight="1">
      <c r="A1" s="72" t="s">
        <v>647</v>
      </c>
      <c r="B1" s="73" t="s">
        <v>648</v>
      </c>
      <c r="C1" s="17" t="s">
        <v>411</v>
      </c>
      <c r="D1" s="17" t="s">
        <v>412</v>
      </c>
      <c r="E1" s="17" t="s">
        <v>413</v>
      </c>
      <c r="F1" s="17" t="s">
        <v>414</v>
      </c>
      <c r="G1" s="17" t="s">
        <v>415</v>
      </c>
      <c r="H1" s="17" t="s">
        <v>416</v>
      </c>
      <c r="I1" s="17" t="s">
        <v>417</v>
      </c>
      <c r="J1" s="18" t="s">
        <v>418</v>
      </c>
      <c r="K1" s="72" t="s">
        <v>647</v>
      </c>
      <c r="L1" s="73" t="s">
        <v>648</v>
      </c>
      <c r="M1" s="17" t="s">
        <v>411</v>
      </c>
      <c r="N1" s="17" t="s">
        <v>412</v>
      </c>
      <c r="O1" s="17" t="s">
        <v>413</v>
      </c>
      <c r="P1" s="17" t="s">
        <v>414</v>
      </c>
      <c r="Q1" s="17" t="s">
        <v>415</v>
      </c>
      <c r="R1" s="17" t="s">
        <v>416</v>
      </c>
      <c r="S1" s="17" t="s">
        <v>417</v>
      </c>
      <c r="T1" s="18" t="s">
        <v>418</v>
      </c>
    </row>
    <row r="2" spans="1:20" ht="12.75" customHeight="1" hidden="1">
      <c r="A2" s="75"/>
      <c r="B2" s="76"/>
      <c r="C2" s="77">
        <f>'U10G'!K46</f>
        <v>42</v>
      </c>
      <c r="D2" s="77">
        <f>'U10G'!L46</f>
        <v>0</v>
      </c>
      <c r="E2" s="77">
        <f>'U10G'!M46</f>
        <v>0</v>
      </c>
      <c r="F2" s="77">
        <f>'U10G'!N46</f>
        <v>0</v>
      </c>
      <c r="G2" s="77">
        <f>'U10G'!O46</f>
        <v>71</v>
      </c>
      <c r="H2" s="77">
        <f>'U10G'!P46</f>
        <v>49</v>
      </c>
      <c r="I2" s="77">
        <f>'U10G'!Q46</f>
        <v>37</v>
      </c>
      <c r="J2" s="78">
        <f>'U10G'!R46</f>
        <v>41</v>
      </c>
      <c r="K2" s="75"/>
      <c r="L2" s="79"/>
      <c r="M2" s="80">
        <f>'U10B'!K46</f>
        <v>41</v>
      </c>
      <c r="N2" s="80">
        <f>'U10B'!L46</f>
        <v>0</v>
      </c>
      <c r="O2" s="80">
        <f>'U10B'!M46</f>
        <v>44</v>
      </c>
      <c r="P2" s="80">
        <f>'U10B'!N46</f>
        <v>0</v>
      </c>
      <c r="Q2" s="80">
        <f>'U10B'!O46</f>
        <v>73</v>
      </c>
      <c r="R2" s="80">
        <f>'U10B'!P46</f>
        <v>25</v>
      </c>
      <c r="S2" s="80">
        <f>'U10B'!Q46</f>
        <v>48</v>
      </c>
      <c r="T2" s="81">
        <f>'U10B'!R46</f>
        <v>12</v>
      </c>
    </row>
    <row r="3" spans="1:20" ht="12.75" customHeight="1">
      <c r="A3" s="82" t="s">
        <v>649</v>
      </c>
      <c r="B3" s="83" t="s">
        <v>650</v>
      </c>
      <c r="C3" s="80"/>
      <c r="D3" s="80"/>
      <c r="E3" s="80"/>
      <c r="F3" s="80"/>
      <c r="G3" s="80"/>
      <c r="H3" s="80"/>
      <c r="I3" s="80"/>
      <c r="J3" s="84"/>
      <c r="K3" s="82" t="s">
        <v>651</v>
      </c>
      <c r="L3" s="83" t="s">
        <v>650</v>
      </c>
      <c r="M3" s="80"/>
      <c r="N3" s="80"/>
      <c r="O3" s="80"/>
      <c r="P3" s="80"/>
      <c r="Q3" s="80"/>
      <c r="R3" s="80"/>
      <c r="S3" s="80"/>
      <c r="T3" s="81"/>
    </row>
    <row r="4" spans="1:20" ht="12.75" customHeight="1">
      <c r="A4" s="82"/>
      <c r="B4" s="79" t="s">
        <v>652</v>
      </c>
      <c r="C4" s="80"/>
      <c r="D4" s="80"/>
      <c r="E4" s="80"/>
      <c r="F4" s="80"/>
      <c r="G4" s="80"/>
      <c r="H4" s="80"/>
      <c r="I4" s="80"/>
      <c r="J4" s="85"/>
      <c r="K4" s="82"/>
      <c r="L4" s="79" t="s">
        <v>652</v>
      </c>
      <c r="M4" s="80"/>
      <c r="N4" s="80"/>
      <c r="O4" s="80"/>
      <c r="P4" s="80"/>
      <c r="Q4" s="80"/>
      <c r="R4" s="80"/>
      <c r="S4" s="80"/>
      <c r="T4" s="81"/>
    </row>
    <row r="5" spans="1:20" ht="12.75" customHeight="1">
      <c r="A5" s="82"/>
      <c r="B5" s="83"/>
      <c r="C5" s="80"/>
      <c r="D5" s="80"/>
      <c r="E5" s="80"/>
      <c r="F5" s="80"/>
      <c r="G5" s="80"/>
      <c r="H5" s="80"/>
      <c r="I5" s="80"/>
      <c r="J5" s="85"/>
      <c r="K5" s="82"/>
      <c r="L5" s="83"/>
      <c r="M5" s="80"/>
      <c r="N5" s="80"/>
      <c r="O5" s="80"/>
      <c r="P5" s="80"/>
      <c r="Q5" s="80"/>
      <c r="R5" s="80"/>
      <c r="S5" s="80"/>
      <c r="T5" s="81"/>
    </row>
    <row r="6" spans="1:20" ht="12.75" customHeight="1">
      <c r="A6" s="82"/>
      <c r="B6" s="79" t="s">
        <v>653</v>
      </c>
      <c r="C6" s="80">
        <f>C2</f>
        <v>42</v>
      </c>
      <c r="D6" s="80">
        <f aca="true" t="shared" si="0" ref="D6:J6">D2</f>
        <v>0</v>
      </c>
      <c r="E6" s="80">
        <f t="shared" si="0"/>
        <v>0</v>
      </c>
      <c r="F6" s="80">
        <f t="shared" si="0"/>
        <v>0</v>
      </c>
      <c r="G6" s="80">
        <f t="shared" si="0"/>
        <v>71</v>
      </c>
      <c r="H6" s="80">
        <f t="shared" si="0"/>
        <v>49</v>
      </c>
      <c r="I6" s="80">
        <f t="shared" si="0"/>
        <v>37</v>
      </c>
      <c r="J6" s="85">
        <f t="shared" si="0"/>
        <v>41</v>
      </c>
      <c r="K6" s="82"/>
      <c r="L6" s="79" t="s">
        <v>653</v>
      </c>
      <c r="M6" s="80">
        <f>M2</f>
        <v>41</v>
      </c>
      <c r="N6" s="80">
        <f aca="true" t="shared" si="1" ref="N6:T6">N2</f>
        <v>0</v>
      </c>
      <c r="O6" s="80">
        <f t="shared" si="1"/>
        <v>44</v>
      </c>
      <c r="P6" s="80">
        <f t="shared" si="1"/>
        <v>0</v>
      </c>
      <c r="Q6" s="80">
        <f t="shared" si="1"/>
        <v>73</v>
      </c>
      <c r="R6" s="80">
        <f t="shared" si="1"/>
        <v>25</v>
      </c>
      <c r="S6" s="80">
        <f t="shared" si="1"/>
        <v>48</v>
      </c>
      <c r="T6" s="81">
        <f t="shared" si="1"/>
        <v>12</v>
      </c>
    </row>
    <row r="7" spans="1:20" s="68" customFormat="1" ht="12.75" customHeight="1">
      <c r="A7" s="86" t="s">
        <v>654</v>
      </c>
      <c r="B7" s="86"/>
      <c r="C7" s="16">
        <f>SUM(C3:C6)</f>
        <v>42</v>
      </c>
      <c r="D7" s="16">
        <f aca="true" t="shared" si="2" ref="D7:J7">SUM(D3:D6)</f>
        <v>0</v>
      </c>
      <c r="E7" s="16">
        <f t="shared" si="2"/>
        <v>0</v>
      </c>
      <c r="F7" s="16">
        <f t="shared" si="2"/>
        <v>0</v>
      </c>
      <c r="G7" s="16">
        <f>SUM(G3:G6)</f>
        <v>71</v>
      </c>
      <c r="H7" s="16">
        <f t="shared" si="2"/>
        <v>49</v>
      </c>
      <c r="I7" s="16">
        <f t="shared" si="2"/>
        <v>37</v>
      </c>
      <c r="J7" s="87">
        <f t="shared" si="2"/>
        <v>41</v>
      </c>
      <c r="K7" s="86" t="s">
        <v>654</v>
      </c>
      <c r="L7" s="86"/>
      <c r="M7" s="16">
        <f>SUM(M3:M6)</f>
        <v>41</v>
      </c>
      <c r="N7" s="16">
        <f aca="true" t="shared" si="3" ref="N7:T7">SUM(N3:N6)</f>
        <v>0</v>
      </c>
      <c r="O7" s="16">
        <f t="shared" si="3"/>
        <v>44</v>
      </c>
      <c r="P7" s="16">
        <f t="shared" si="3"/>
        <v>0</v>
      </c>
      <c r="Q7" s="16">
        <f t="shared" si="3"/>
        <v>73</v>
      </c>
      <c r="R7" s="16">
        <f t="shared" si="3"/>
        <v>25</v>
      </c>
      <c r="S7" s="16">
        <f t="shared" si="3"/>
        <v>48</v>
      </c>
      <c r="T7" s="88">
        <f t="shared" si="3"/>
        <v>12</v>
      </c>
    </row>
    <row r="8" spans="1:20" s="68" customFormat="1" ht="12.75" customHeight="1" hidden="1">
      <c r="A8" s="75"/>
      <c r="B8" s="79"/>
      <c r="C8" s="79">
        <f>'U12G'!K46</f>
        <v>43</v>
      </c>
      <c r="D8" s="79">
        <f>'U12G'!L46</f>
        <v>0</v>
      </c>
      <c r="E8" s="79">
        <f>'U12G'!M46</f>
        <v>15</v>
      </c>
      <c r="F8" s="79">
        <f>'U12G'!N46</f>
        <v>14</v>
      </c>
      <c r="G8" s="79">
        <f>'U12G'!O46</f>
        <v>63</v>
      </c>
      <c r="H8" s="79">
        <f>'U12G'!P46</f>
        <v>68</v>
      </c>
      <c r="I8" s="79">
        <f>'U12G'!Q46</f>
        <v>61</v>
      </c>
      <c r="J8" s="89">
        <f>'U12G'!R46</f>
        <v>22</v>
      </c>
      <c r="K8" s="90"/>
      <c r="L8" s="91"/>
      <c r="M8" s="91">
        <f>'U10B'!K46</f>
        <v>41</v>
      </c>
      <c r="N8" s="91">
        <f>'U10B'!L46</f>
        <v>0</v>
      </c>
      <c r="O8" s="91">
        <f>'U10B'!M46</f>
        <v>44</v>
      </c>
      <c r="P8" s="91">
        <f>'U10B'!N46</f>
        <v>0</v>
      </c>
      <c r="Q8" s="91">
        <f>'U10B'!O46</f>
        <v>73</v>
      </c>
      <c r="R8" s="91">
        <f>'U10B'!P46</f>
        <v>25</v>
      </c>
      <c r="S8" s="91">
        <f>'U10B'!Q46</f>
        <v>48</v>
      </c>
      <c r="T8" s="92">
        <f>'U10B'!R46</f>
        <v>12</v>
      </c>
    </row>
    <row r="9" spans="1:20" s="68" customFormat="1" ht="12.75" customHeight="1">
      <c r="A9" s="82" t="s">
        <v>655</v>
      </c>
      <c r="B9" s="83" t="s">
        <v>650</v>
      </c>
      <c r="C9" s="93"/>
      <c r="D9" s="93"/>
      <c r="E9" s="93"/>
      <c r="F9" s="93"/>
      <c r="G9" s="93"/>
      <c r="H9" s="93"/>
      <c r="I9" s="93"/>
      <c r="J9" s="94"/>
      <c r="K9" s="95" t="s">
        <v>656</v>
      </c>
      <c r="L9" s="83" t="s">
        <v>650</v>
      </c>
      <c r="M9" s="96"/>
      <c r="N9" s="96"/>
      <c r="O9" s="96"/>
      <c r="P9" s="96"/>
      <c r="Q9" s="96"/>
      <c r="R9" s="96"/>
      <c r="S9" s="96"/>
      <c r="T9" s="97"/>
    </row>
    <row r="10" spans="1:20" s="68" customFormat="1" ht="12.75" customHeight="1">
      <c r="A10" s="82"/>
      <c r="B10" s="79" t="s">
        <v>652</v>
      </c>
      <c r="C10" s="93"/>
      <c r="D10" s="93"/>
      <c r="E10" s="93"/>
      <c r="F10" s="93"/>
      <c r="G10" s="93"/>
      <c r="H10" s="93"/>
      <c r="I10" s="93"/>
      <c r="J10" s="94"/>
      <c r="K10" s="95"/>
      <c r="L10" s="79" t="s">
        <v>652</v>
      </c>
      <c r="M10" s="93"/>
      <c r="N10" s="93"/>
      <c r="O10" s="93"/>
      <c r="P10" s="93"/>
      <c r="Q10" s="93"/>
      <c r="R10" s="93"/>
      <c r="S10" s="93"/>
      <c r="T10" s="98"/>
    </row>
    <row r="11" spans="1:20" s="68" customFormat="1" ht="12.75" customHeight="1">
      <c r="A11" s="82"/>
      <c r="B11" s="93"/>
      <c r="C11" s="93"/>
      <c r="D11" s="93"/>
      <c r="E11" s="93"/>
      <c r="F11" s="93"/>
      <c r="G11" s="93"/>
      <c r="H11" s="93"/>
      <c r="I11" s="93"/>
      <c r="J11" s="94"/>
      <c r="K11" s="95"/>
      <c r="L11" s="93"/>
      <c r="M11" s="93"/>
      <c r="N11" s="93"/>
      <c r="O11" s="93"/>
      <c r="P11" s="93"/>
      <c r="Q11" s="93"/>
      <c r="R11" s="93"/>
      <c r="S11" s="93"/>
      <c r="T11" s="98"/>
    </row>
    <row r="12" spans="1:20" s="68" customFormat="1" ht="12.75" customHeight="1">
      <c r="A12" s="82"/>
      <c r="B12" s="79" t="s">
        <v>653</v>
      </c>
      <c r="C12" s="80">
        <f>C8</f>
        <v>43</v>
      </c>
      <c r="D12" s="80">
        <f aca="true" t="shared" si="4" ref="D12:J12">D8</f>
        <v>0</v>
      </c>
      <c r="E12" s="80">
        <f t="shared" si="4"/>
        <v>15</v>
      </c>
      <c r="F12" s="80">
        <f t="shared" si="4"/>
        <v>14</v>
      </c>
      <c r="G12" s="80">
        <f t="shared" si="4"/>
        <v>63</v>
      </c>
      <c r="H12" s="80">
        <f t="shared" si="4"/>
        <v>68</v>
      </c>
      <c r="I12" s="80">
        <f t="shared" si="4"/>
        <v>61</v>
      </c>
      <c r="J12" s="80">
        <f t="shared" si="4"/>
        <v>22</v>
      </c>
      <c r="K12" s="95"/>
      <c r="L12" s="79" t="s">
        <v>653</v>
      </c>
      <c r="M12" s="99">
        <f>M8</f>
        <v>41</v>
      </c>
      <c r="N12" s="99">
        <f aca="true" t="shared" si="5" ref="N12:T12">N8</f>
        <v>0</v>
      </c>
      <c r="O12" s="99">
        <f t="shared" si="5"/>
        <v>44</v>
      </c>
      <c r="P12" s="99">
        <f t="shared" si="5"/>
        <v>0</v>
      </c>
      <c r="Q12" s="99">
        <f t="shared" si="5"/>
        <v>73</v>
      </c>
      <c r="R12" s="99">
        <f t="shared" si="5"/>
        <v>25</v>
      </c>
      <c r="S12" s="99">
        <f t="shared" si="5"/>
        <v>48</v>
      </c>
      <c r="T12" s="100">
        <f t="shared" si="5"/>
        <v>12</v>
      </c>
    </row>
    <row r="13" spans="1:20" s="68" customFormat="1" ht="12.75" customHeight="1">
      <c r="A13" s="86" t="s">
        <v>654</v>
      </c>
      <c r="B13" s="86"/>
      <c r="C13" s="16">
        <f aca="true" t="shared" si="6" ref="C13:J13">SUM(C9:C12)</f>
        <v>43</v>
      </c>
      <c r="D13" s="16">
        <f t="shared" si="6"/>
        <v>0</v>
      </c>
      <c r="E13" s="16">
        <f t="shared" si="6"/>
        <v>15</v>
      </c>
      <c r="F13" s="16">
        <f t="shared" si="6"/>
        <v>14</v>
      </c>
      <c r="G13" s="16">
        <f t="shared" si="6"/>
        <v>63</v>
      </c>
      <c r="H13" s="16">
        <f t="shared" si="6"/>
        <v>68</v>
      </c>
      <c r="I13" s="16">
        <f t="shared" si="6"/>
        <v>61</v>
      </c>
      <c r="J13" s="87">
        <f t="shared" si="6"/>
        <v>22</v>
      </c>
      <c r="K13" s="101" t="s">
        <v>654</v>
      </c>
      <c r="L13" s="101"/>
      <c r="M13" s="102">
        <f>SUM(M9:M12)</f>
        <v>41</v>
      </c>
      <c r="N13" s="102">
        <f aca="true" t="shared" si="7" ref="N13:T13">SUM(N9:N12)</f>
        <v>0</v>
      </c>
      <c r="O13" s="102">
        <f t="shared" si="7"/>
        <v>44</v>
      </c>
      <c r="P13" s="102">
        <f t="shared" si="7"/>
        <v>0</v>
      </c>
      <c r="Q13" s="102">
        <f t="shared" si="7"/>
        <v>73</v>
      </c>
      <c r="R13" s="102">
        <f t="shared" si="7"/>
        <v>25</v>
      </c>
      <c r="S13" s="102">
        <f t="shared" si="7"/>
        <v>48</v>
      </c>
      <c r="T13" s="103">
        <f t="shared" si="7"/>
        <v>12</v>
      </c>
    </row>
    <row r="14" spans="1:20" ht="12.75" customHeight="1" hidden="1">
      <c r="A14" s="75"/>
      <c r="B14" s="76"/>
      <c r="C14" s="77">
        <f>'U14G'!K46</f>
        <v>79</v>
      </c>
      <c r="D14" s="77">
        <f>'U14G'!L46</f>
        <v>0</v>
      </c>
      <c r="E14" s="77">
        <f>'U14G'!M46</f>
        <v>6</v>
      </c>
      <c r="F14" s="77">
        <f>'U14G'!N46</f>
        <v>16</v>
      </c>
      <c r="G14" s="77">
        <f>'U14G'!O46</f>
        <v>86</v>
      </c>
      <c r="H14" s="77">
        <f>'U14G'!P46</f>
        <v>63</v>
      </c>
      <c r="I14" s="77">
        <f>'U14G'!Q46</f>
        <v>68</v>
      </c>
      <c r="J14" s="78">
        <f>'U14G'!R46</f>
        <v>61</v>
      </c>
      <c r="K14" s="75"/>
      <c r="L14" s="79"/>
      <c r="M14" s="77">
        <f>'U14B'!K46</f>
        <v>54</v>
      </c>
      <c r="N14" s="77">
        <f>'U14B'!L46</f>
        <v>0</v>
      </c>
      <c r="O14" s="77">
        <f>'U14B'!M46</f>
        <v>38</v>
      </c>
      <c r="P14" s="77">
        <f>'U14B'!N46</f>
        <v>0</v>
      </c>
      <c r="Q14" s="77">
        <f>'U14B'!O46</f>
        <v>94</v>
      </c>
      <c r="R14" s="77">
        <f>'U14B'!P46</f>
        <v>80</v>
      </c>
      <c r="S14" s="77">
        <f>'U14B'!Q46</f>
        <v>73</v>
      </c>
      <c r="T14" s="104">
        <f>'U14B'!R46</f>
        <v>65</v>
      </c>
    </row>
    <row r="15" spans="1:20" ht="12.75" customHeight="1">
      <c r="A15" s="82" t="s">
        <v>657</v>
      </c>
      <c r="B15" s="83" t="s">
        <v>650</v>
      </c>
      <c r="C15" s="80"/>
      <c r="D15" s="80"/>
      <c r="E15" s="80"/>
      <c r="F15" s="80"/>
      <c r="G15" s="80"/>
      <c r="H15" s="80"/>
      <c r="I15" s="80"/>
      <c r="J15" s="85"/>
      <c r="K15" s="82" t="s">
        <v>658</v>
      </c>
      <c r="L15" s="83" t="s">
        <v>650</v>
      </c>
      <c r="M15" s="80"/>
      <c r="N15" s="80"/>
      <c r="O15" s="80"/>
      <c r="P15" s="80"/>
      <c r="Q15" s="80"/>
      <c r="R15" s="80"/>
      <c r="S15" s="80"/>
      <c r="T15" s="81"/>
    </row>
    <row r="16" spans="1:20" ht="12.75" customHeight="1">
      <c r="A16" s="82"/>
      <c r="B16" s="79" t="s">
        <v>652</v>
      </c>
      <c r="C16" s="80"/>
      <c r="D16" s="80"/>
      <c r="E16" s="80"/>
      <c r="F16" s="80"/>
      <c r="G16" s="80"/>
      <c r="H16" s="80"/>
      <c r="I16" s="80"/>
      <c r="J16" s="85"/>
      <c r="K16" s="82"/>
      <c r="L16" s="79" t="s">
        <v>652</v>
      </c>
      <c r="M16" s="80"/>
      <c r="N16" s="80"/>
      <c r="O16" s="80"/>
      <c r="P16" s="80"/>
      <c r="Q16" s="80"/>
      <c r="R16" s="80"/>
      <c r="S16" s="80"/>
      <c r="T16" s="81"/>
    </row>
    <row r="17" spans="1:20" ht="12.75" customHeight="1">
      <c r="A17" s="82"/>
      <c r="B17" s="83"/>
      <c r="C17" s="80"/>
      <c r="D17" s="80"/>
      <c r="E17" s="80"/>
      <c r="F17" s="80"/>
      <c r="G17" s="80"/>
      <c r="H17" s="80"/>
      <c r="I17" s="80"/>
      <c r="J17" s="85"/>
      <c r="K17" s="82"/>
      <c r="L17" s="83"/>
      <c r="M17" s="80"/>
      <c r="N17" s="80"/>
      <c r="O17" s="80"/>
      <c r="P17" s="80"/>
      <c r="Q17" s="80"/>
      <c r="R17" s="80"/>
      <c r="S17" s="80"/>
      <c r="T17" s="81"/>
    </row>
    <row r="18" spans="1:20" ht="12.75" customHeight="1">
      <c r="A18" s="82"/>
      <c r="B18" s="79" t="s">
        <v>653</v>
      </c>
      <c r="C18" s="80">
        <f>C14</f>
        <v>79</v>
      </c>
      <c r="D18" s="80">
        <f aca="true" t="shared" si="8" ref="D18:J18">D14</f>
        <v>0</v>
      </c>
      <c r="E18" s="80">
        <f t="shared" si="8"/>
        <v>6</v>
      </c>
      <c r="F18" s="80">
        <f t="shared" si="8"/>
        <v>16</v>
      </c>
      <c r="G18" s="80">
        <f t="shared" si="8"/>
        <v>86</v>
      </c>
      <c r="H18" s="80">
        <f t="shared" si="8"/>
        <v>63</v>
      </c>
      <c r="I18" s="80">
        <f t="shared" si="8"/>
        <v>68</v>
      </c>
      <c r="J18" s="85">
        <f t="shared" si="8"/>
        <v>61</v>
      </c>
      <c r="K18" s="82"/>
      <c r="L18" s="79" t="s">
        <v>653</v>
      </c>
      <c r="M18" s="80">
        <f>M14</f>
        <v>54</v>
      </c>
      <c r="N18" s="80">
        <f aca="true" t="shared" si="9" ref="N18:T18">N14</f>
        <v>0</v>
      </c>
      <c r="O18" s="80">
        <f t="shared" si="9"/>
        <v>38</v>
      </c>
      <c r="P18" s="80">
        <f t="shared" si="9"/>
        <v>0</v>
      </c>
      <c r="Q18" s="80">
        <f t="shared" si="9"/>
        <v>94</v>
      </c>
      <c r="R18" s="80">
        <f t="shared" si="9"/>
        <v>80</v>
      </c>
      <c r="S18" s="80">
        <f t="shared" si="9"/>
        <v>73</v>
      </c>
      <c r="T18" s="81">
        <f t="shared" si="9"/>
        <v>65</v>
      </c>
    </row>
    <row r="19" spans="1:20" s="68" customFormat="1" ht="12.75" customHeight="1">
      <c r="A19" s="86" t="s">
        <v>654</v>
      </c>
      <c r="B19" s="86"/>
      <c r="C19" s="16">
        <f aca="true" t="shared" si="10" ref="C19:J19">SUM(C15:C18)</f>
        <v>79</v>
      </c>
      <c r="D19" s="16">
        <f t="shared" si="10"/>
        <v>0</v>
      </c>
      <c r="E19" s="16">
        <f t="shared" si="10"/>
        <v>6</v>
      </c>
      <c r="F19" s="16">
        <f t="shared" si="10"/>
        <v>16</v>
      </c>
      <c r="G19" s="16">
        <f t="shared" si="10"/>
        <v>86</v>
      </c>
      <c r="H19" s="16">
        <f t="shared" si="10"/>
        <v>63</v>
      </c>
      <c r="I19" s="16">
        <f t="shared" si="10"/>
        <v>68</v>
      </c>
      <c r="J19" s="87">
        <f t="shared" si="10"/>
        <v>61</v>
      </c>
      <c r="K19" s="86" t="s">
        <v>654</v>
      </c>
      <c r="L19" s="86"/>
      <c r="M19" s="16">
        <f>SUM(M15:M18)</f>
        <v>54</v>
      </c>
      <c r="N19" s="16">
        <f aca="true" t="shared" si="11" ref="N19:T19">SUM(N15:N18)</f>
        <v>0</v>
      </c>
      <c r="O19" s="16">
        <f t="shared" si="11"/>
        <v>38</v>
      </c>
      <c r="P19" s="16">
        <f t="shared" si="11"/>
        <v>0</v>
      </c>
      <c r="Q19" s="16">
        <f t="shared" si="11"/>
        <v>94</v>
      </c>
      <c r="R19" s="16">
        <f t="shared" si="11"/>
        <v>80</v>
      </c>
      <c r="S19" s="16">
        <f t="shared" si="11"/>
        <v>73</v>
      </c>
      <c r="T19" s="88">
        <f t="shared" si="11"/>
        <v>65</v>
      </c>
    </row>
    <row r="20" spans="1:20" ht="12.75" customHeight="1" hidden="1">
      <c r="A20" s="75"/>
      <c r="B20" s="76"/>
      <c r="C20" s="77">
        <f>'U16G'!K46</f>
        <v>19</v>
      </c>
      <c r="D20" s="77">
        <f>'U16G'!L46</f>
        <v>0</v>
      </c>
      <c r="E20" s="77">
        <f>'U16G'!M46</f>
        <v>0</v>
      </c>
      <c r="F20" s="77">
        <f>'U16G'!N46</f>
        <v>25</v>
      </c>
      <c r="G20" s="77">
        <f>'U16G'!O46</f>
        <v>61</v>
      </c>
      <c r="H20" s="77">
        <f>'U16G'!P46</f>
        <v>33</v>
      </c>
      <c r="I20" s="77">
        <f>'U16G'!Q46</f>
        <v>92</v>
      </c>
      <c r="J20" s="78">
        <f>'U16G'!R46</f>
        <v>40</v>
      </c>
      <c r="K20" s="75"/>
      <c r="L20" s="79"/>
      <c r="M20" s="77">
        <f>'U16B'!K46</f>
        <v>51</v>
      </c>
      <c r="N20" s="77">
        <f>'U16B'!L46</f>
        <v>0</v>
      </c>
      <c r="O20" s="77">
        <f>'U16B'!M46</f>
        <v>27</v>
      </c>
      <c r="P20" s="77">
        <f>'U16B'!N46</f>
        <v>8</v>
      </c>
      <c r="Q20" s="77">
        <f>'U16B'!O46</f>
        <v>93</v>
      </c>
      <c r="R20" s="77">
        <f>'U16B'!P46</f>
        <v>4</v>
      </c>
      <c r="S20" s="77">
        <f>'U16B'!Q46</f>
        <v>82</v>
      </c>
      <c r="T20" s="104">
        <f>'U16B'!R46</f>
        <v>72</v>
      </c>
    </row>
    <row r="21" spans="1:20" ht="12.75" customHeight="1">
      <c r="A21" s="82" t="s">
        <v>659</v>
      </c>
      <c r="B21" s="83" t="s">
        <v>650</v>
      </c>
      <c r="C21" s="80"/>
      <c r="D21" s="80"/>
      <c r="E21" s="80"/>
      <c r="F21" s="80"/>
      <c r="G21" s="80"/>
      <c r="H21" s="80"/>
      <c r="I21" s="80"/>
      <c r="J21" s="85"/>
      <c r="K21" s="82" t="s">
        <v>660</v>
      </c>
      <c r="L21" s="83" t="s">
        <v>650</v>
      </c>
      <c r="M21" s="80"/>
      <c r="N21" s="80"/>
      <c r="O21" s="80"/>
      <c r="P21" s="80"/>
      <c r="Q21" s="80"/>
      <c r="R21" s="80"/>
      <c r="S21" s="80"/>
      <c r="T21" s="81"/>
    </row>
    <row r="22" spans="1:20" ht="12.75" customHeight="1">
      <c r="A22" s="82"/>
      <c r="B22" s="79" t="s">
        <v>652</v>
      </c>
      <c r="C22" s="80"/>
      <c r="D22" s="80"/>
      <c r="E22" s="80"/>
      <c r="F22" s="80"/>
      <c r="G22" s="80"/>
      <c r="H22" s="80"/>
      <c r="I22" s="80"/>
      <c r="J22" s="85"/>
      <c r="K22" s="82"/>
      <c r="L22" s="79" t="s">
        <v>652</v>
      </c>
      <c r="M22" s="80"/>
      <c r="N22" s="80"/>
      <c r="O22" s="80"/>
      <c r="P22" s="80"/>
      <c r="Q22" s="80"/>
      <c r="R22" s="80"/>
      <c r="S22" s="80"/>
      <c r="T22" s="81"/>
    </row>
    <row r="23" spans="1:20" ht="12.75" customHeight="1">
      <c r="A23" s="82"/>
      <c r="B23" s="83"/>
      <c r="C23" s="80"/>
      <c r="D23" s="80"/>
      <c r="E23" s="80"/>
      <c r="F23" s="80"/>
      <c r="G23" s="80"/>
      <c r="H23" s="80"/>
      <c r="I23" s="80"/>
      <c r="J23" s="85"/>
      <c r="K23" s="82"/>
      <c r="L23" s="83"/>
      <c r="M23" s="80"/>
      <c r="N23" s="80"/>
      <c r="O23" s="80"/>
      <c r="P23" s="80"/>
      <c r="Q23" s="80"/>
      <c r="R23" s="80"/>
      <c r="S23" s="80"/>
      <c r="T23" s="81"/>
    </row>
    <row r="24" spans="1:20" ht="12.75" customHeight="1">
      <c r="A24" s="82"/>
      <c r="B24" s="79" t="s">
        <v>653</v>
      </c>
      <c r="C24" s="80">
        <f>C20</f>
        <v>19</v>
      </c>
      <c r="D24" s="80">
        <f aca="true" t="shared" si="12" ref="D24:J24">D20</f>
        <v>0</v>
      </c>
      <c r="E24" s="80">
        <f t="shared" si="12"/>
        <v>0</v>
      </c>
      <c r="F24" s="80">
        <f t="shared" si="12"/>
        <v>25</v>
      </c>
      <c r="G24" s="80">
        <f t="shared" si="12"/>
        <v>61</v>
      </c>
      <c r="H24" s="80">
        <f t="shared" si="12"/>
        <v>33</v>
      </c>
      <c r="I24" s="80">
        <f t="shared" si="12"/>
        <v>92</v>
      </c>
      <c r="J24" s="85">
        <f t="shared" si="12"/>
        <v>40</v>
      </c>
      <c r="K24" s="82"/>
      <c r="L24" s="79" t="s">
        <v>653</v>
      </c>
      <c r="M24" s="80">
        <f>M20</f>
        <v>51</v>
      </c>
      <c r="N24" s="80">
        <f aca="true" t="shared" si="13" ref="N24:T24">N20</f>
        <v>0</v>
      </c>
      <c r="O24" s="80">
        <f t="shared" si="13"/>
        <v>27</v>
      </c>
      <c r="P24" s="80">
        <f t="shared" si="13"/>
        <v>8</v>
      </c>
      <c r="Q24" s="80">
        <f t="shared" si="13"/>
        <v>93</v>
      </c>
      <c r="R24" s="80">
        <f t="shared" si="13"/>
        <v>4</v>
      </c>
      <c r="S24" s="80">
        <f t="shared" si="13"/>
        <v>82</v>
      </c>
      <c r="T24" s="81">
        <f t="shared" si="13"/>
        <v>72</v>
      </c>
    </row>
    <row r="25" spans="1:20" s="68" customFormat="1" ht="12.75" customHeight="1">
      <c r="A25" s="86" t="s">
        <v>654</v>
      </c>
      <c r="B25" s="86"/>
      <c r="C25" s="16">
        <f aca="true" t="shared" si="14" ref="C25:J25">SUM(C21:C24)</f>
        <v>19</v>
      </c>
      <c r="D25" s="16">
        <f t="shared" si="14"/>
        <v>0</v>
      </c>
      <c r="E25" s="16">
        <f t="shared" si="14"/>
        <v>0</v>
      </c>
      <c r="F25" s="16">
        <f t="shared" si="14"/>
        <v>25</v>
      </c>
      <c r="G25" s="16">
        <f t="shared" si="14"/>
        <v>61</v>
      </c>
      <c r="H25" s="16">
        <f t="shared" si="14"/>
        <v>33</v>
      </c>
      <c r="I25" s="16">
        <f t="shared" si="14"/>
        <v>92</v>
      </c>
      <c r="J25" s="87">
        <f t="shared" si="14"/>
        <v>40</v>
      </c>
      <c r="K25" s="86" t="s">
        <v>654</v>
      </c>
      <c r="L25" s="86"/>
      <c r="M25" s="16">
        <f>SUM(M21:M24)</f>
        <v>51</v>
      </c>
      <c r="N25" s="16">
        <f aca="true" t="shared" si="15" ref="N25:T25">SUM(N21:N24)</f>
        <v>0</v>
      </c>
      <c r="O25" s="16">
        <f t="shared" si="15"/>
        <v>27</v>
      </c>
      <c r="P25" s="16">
        <f t="shared" si="15"/>
        <v>8</v>
      </c>
      <c r="Q25" s="16">
        <f t="shared" si="15"/>
        <v>93</v>
      </c>
      <c r="R25" s="16">
        <f t="shared" si="15"/>
        <v>4</v>
      </c>
      <c r="S25" s="16">
        <f t="shared" si="15"/>
        <v>82</v>
      </c>
      <c r="T25" s="88">
        <f t="shared" si="15"/>
        <v>72</v>
      </c>
    </row>
    <row r="26" spans="1:20" ht="12.75" customHeight="1" hidden="1">
      <c r="A26" s="105"/>
      <c r="B26" s="76"/>
      <c r="C26" s="77">
        <f>'U18W'!K46</f>
        <v>31</v>
      </c>
      <c r="D26" s="77">
        <f>'U18W'!L46</f>
        <v>0</v>
      </c>
      <c r="E26" s="77">
        <f>'U18W'!M46</f>
        <v>8</v>
      </c>
      <c r="F26" s="77">
        <f>'U18W'!N46</f>
        <v>17</v>
      </c>
      <c r="G26" s="77">
        <f>'U18W'!O46</f>
        <v>16</v>
      </c>
      <c r="H26" s="77">
        <f>'U18W'!P46</f>
        <v>0</v>
      </c>
      <c r="I26" s="77">
        <f>'U18W'!Q46</f>
        <v>19</v>
      </c>
      <c r="J26" s="78">
        <f>'U18W'!R46</f>
        <v>43</v>
      </c>
      <c r="K26" s="75"/>
      <c r="L26" s="79"/>
      <c r="M26" s="77">
        <f>'U18M'!K46</f>
        <v>53</v>
      </c>
      <c r="N26" s="77">
        <f>'U18M'!L46</f>
        <v>0</v>
      </c>
      <c r="O26" s="77">
        <f>'U18M'!M46</f>
        <v>11</v>
      </c>
      <c r="P26" s="77">
        <f>'U18M'!N46</f>
        <v>22</v>
      </c>
      <c r="Q26" s="77">
        <f>'U18M'!O46</f>
        <v>11</v>
      </c>
      <c r="R26" s="77">
        <f>'U18M'!P46</f>
        <v>73</v>
      </c>
      <c r="S26" s="77">
        <f>'U18M'!Q46</f>
        <v>0</v>
      </c>
      <c r="T26" s="104">
        <f>'U18M'!R46</f>
        <v>44</v>
      </c>
    </row>
    <row r="27" spans="1:20" ht="12.75" customHeight="1">
      <c r="A27" s="82" t="s">
        <v>661</v>
      </c>
      <c r="B27" s="83" t="s">
        <v>650</v>
      </c>
      <c r="C27" s="80"/>
      <c r="D27" s="80"/>
      <c r="E27" s="80"/>
      <c r="F27" s="80"/>
      <c r="G27" s="80"/>
      <c r="H27" s="80"/>
      <c r="I27" s="80"/>
      <c r="J27" s="85"/>
      <c r="K27" s="82" t="s">
        <v>662</v>
      </c>
      <c r="L27" s="83" t="s">
        <v>650</v>
      </c>
      <c r="M27" s="80"/>
      <c r="N27" s="80"/>
      <c r="O27" s="80"/>
      <c r="P27" s="80"/>
      <c r="Q27" s="80"/>
      <c r="R27" s="80"/>
      <c r="S27" s="80"/>
      <c r="T27" s="81"/>
    </row>
    <row r="28" spans="1:20" ht="12.75" customHeight="1">
      <c r="A28" s="82"/>
      <c r="B28" s="79" t="s">
        <v>652</v>
      </c>
      <c r="C28" s="80"/>
      <c r="D28" s="80"/>
      <c r="E28" s="80"/>
      <c r="F28" s="80"/>
      <c r="G28" s="80"/>
      <c r="H28" s="80"/>
      <c r="I28" s="80"/>
      <c r="J28" s="85"/>
      <c r="K28" s="82"/>
      <c r="L28" s="79" t="s">
        <v>652</v>
      </c>
      <c r="M28" s="80"/>
      <c r="N28" s="80"/>
      <c r="O28" s="80"/>
      <c r="P28" s="80"/>
      <c r="Q28" s="80"/>
      <c r="R28" s="80"/>
      <c r="S28" s="80"/>
      <c r="T28" s="81"/>
    </row>
    <row r="29" spans="1:20" ht="12.75" customHeight="1">
      <c r="A29" s="82"/>
      <c r="B29" s="83"/>
      <c r="C29" s="80"/>
      <c r="D29" s="80"/>
      <c r="E29" s="80"/>
      <c r="F29" s="80"/>
      <c r="G29" s="80"/>
      <c r="H29" s="80"/>
      <c r="I29" s="80"/>
      <c r="J29" s="85"/>
      <c r="K29" s="82"/>
      <c r="L29" s="83"/>
      <c r="M29" s="80"/>
      <c r="N29" s="80"/>
      <c r="O29" s="80"/>
      <c r="P29" s="80"/>
      <c r="Q29" s="80"/>
      <c r="R29" s="80"/>
      <c r="S29" s="80"/>
      <c r="T29" s="81"/>
    </row>
    <row r="30" spans="1:20" ht="12.75" customHeight="1">
      <c r="A30" s="82"/>
      <c r="B30" s="79" t="s">
        <v>653</v>
      </c>
      <c r="C30" s="80">
        <f>C26</f>
        <v>31</v>
      </c>
      <c r="D30" s="80">
        <f aca="true" t="shared" si="16" ref="D30:J30">D26</f>
        <v>0</v>
      </c>
      <c r="E30" s="80">
        <f t="shared" si="16"/>
        <v>8</v>
      </c>
      <c r="F30" s="80">
        <f t="shared" si="16"/>
        <v>17</v>
      </c>
      <c r="G30" s="80">
        <f t="shared" si="16"/>
        <v>16</v>
      </c>
      <c r="H30" s="80">
        <f t="shared" si="16"/>
        <v>0</v>
      </c>
      <c r="I30" s="80">
        <f t="shared" si="16"/>
        <v>19</v>
      </c>
      <c r="J30" s="85">
        <f t="shared" si="16"/>
        <v>43</v>
      </c>
      <c r="K30" s="82"/>
      <c r="L30" s="79" t="s">
        <v>653</v>
      </c>
      <c r="M30" s="80">
        <f>M26</f>
        <v>53</v>
      </c>
      <c r="N30" s="80">
        <f aca="true" t="shared" si="17" ref="N30:T30">N26</f>
        <v>0</v>
      </c>
      <c r="O30" s="80">
        <f t="shared" si="17"/>
        <v>11</v>
      </c>
      <c r="P30" s="80">
        <f t="shared" si="17"/>
        <v>22</v>
      </c>
      <c r="Q30" s="80">
        <f t="shared" si="17"/>
        <v>11</v>
      </c>
      <c r="R30" s="80">
        <f t="shared" si="17"/>
        <v>73</v>
      </c>
      <c r="S30" s="80">
        <f t="shared" si="17"/>
        <v>0</v>
      </c>
      <c r="T30" s="81">
        <f t="shared" si="17"/>
        <v>44</v>
      </c>
    </row>
    <row r="31" spans="1:20" s="68" customFormat="1" ht="12.75" customHeight="1">
      <c r="A31" s="86" t="s">
        <v>654</v>
      </c>
      <c r="B31" s="86"/>
      <c r="C31" s="16">
        <f aca="true" t="shared" si="18" ref="C31:J31">SUM(C27:C30)</f>
        <v>31</v>
      </c>
      <c r="D31" s="16">
        <f t="shared" si="18"/>
        <v>0</v>
      </c>
      <c r="E31" s="16">
        <f t="shared" si="18"/>
        <v>8</v>
      </c>
      <c r="F31" s="16">
        <f t="shared" si="18"/>
        <v>17</v>
      </c>
      <c r="G31" s="16">
        <f t="shared" si="18"/>
        <v>16</v>
      </c>
      <c r="H31" s="16">
        <f t="shared" si="18"/>
        <v>0</v>
      </c>
      <c r="I31" s="16">
        <f t="shared" si="18"/>
        <v>19</v>
      </c>
      <c r="J31" s="87">
        <f t="shared" si="18"/>
        <v>43</v>
      </c>
      <c r="K31" s="86" t="s">
        <v>654</v>
      </c>
      <c r="L31" s="86"/>
      <c r="M31" s="16">
        <f>SUM(M27:M30)</f>
        <v>53</v>
      </c>
      <c r="N31" s="16">
        <f aca="true" t="shared" si="19" ref="N31:T31">SUM(N27:N30)</f>
        <v>0</v>
      </c>
      <c r="O31" s="16">
        <f t="shared" si="19"/>
        <v>11</v>
      </c>
      <c r="P31" s="16">
        <f t="shared" si="19"/>
        <v>22</v>
      </c>
      <c r="Q31" s="16">
        <f t="shared" si="19"/>
        <v>11</v>
      </c>
      <c r="R31" s="16">
        <f t="shared" si="19"/>
        <v>73</v>
      </c>
      <c r="S31" s="16">
        <f t="shared" si="19"/>
        <v>0</v>
      </c>
      <c r="T31" s="88">
        <f t="shared" si="19"/>
        <v>44</v>
      </c>
    </row>
    <row r="32" spans="1:20" ht="12.75" customHeight="1" hidden="1">
      <c r="A32" s="75"/>
      <c r="B32" s="76"/>
      <c r="C32" s="77">
        <f>SW!K46</f>
        <v>11</v>
      </c>
      <c r="D32" s="77">
        <f>SW!L46</f>
        <v>0</v>
      </c>
      <c r="E32" s="77">
        <f>SW!M46</f>
        <v>9</v>
      </c>
      <c r="F32" s="77">
        <f>SW!N46</f>
        <v>0</v>
      </c>
      <c r="G32" s="77">
        <f>SW!O46</f>
        <v>31</v>
      </c>
      <c r="H32" s="77">
        <f>SW!P46</f>
        <v>0</v>
      </c>
      <c r="I32" s="77">
        <f>SW!Q46</f>
        <v>0</v>
      </c>
      <c r="J32" s="78">
        <f>SW!R46</f>
        <v>9</v>
      </c>
      <c r="K32" s="90"/>
      <c r="L32" s="91"/>
      <c r="M32" s="106">
        <f>SM!K46</f>
        <v>23</v>
      </c>
      <c r="N32" s="106">
        <f>SM!L46</f>
        <v>0</v>
      </c>
      <c r="O32" s="106">
        <f>SM!M46</f>
        <v>11</v>
      </c>
      <c r="P32" s="106">
        <f>SM!N46</f>
        <v>7</v>
      </c>
      <c r="Q32" s="106">
        <f>SM!O46</f>
        <v>55</v>
      </c>
      <c r="R32" s="106">
        <f>SM!P46</f>
        <v>18</v>
      </c>
      <c r="S32" s="106">
        <f>SM!Q46</f>
        <v>0</v>
      </c>
      <c r="T32" s="107">
        <f>SM!R46</f>
        <v>48</v>
      </c>
    </row>
    <row r="33" spans="1:20" ht="12.75" customHeight="1">
      <c r="A33" s="82" t="s">
        <v>663</v>
      </c>
      <c r="B33" s="83" t="s">
        <v>650</v>
      </c>
      <c r="C33" s="80"/>
      <c r="D33" s="80"/>
      <c r="E33" s="80"/>
      <c r="F33" s="80"/>
      <c r="G33" s="80"/>
      <c r="H33" s="80"/>
      <c r="I33" s="80"/>
      <c r="J33" s="85"/>
      <c r="K33" s="108" t="s">
        <v>664</v>
      </c>
      <c r="L33" s="83" t="s">
        <v>650</v>
      </c>
      <c r="M33" s="109"/>
      <c r="N33" s="109"/>
      <c r="O33" s="109"/>
      <c r="P33" s="109"/>
      <c r="Q33" s="109"/>
      <c r="R33" s="109"/>
      <c r="S33" s="109"/>
      <c r="T33" s="110"/>
    </row>
    <row r="34" spans="1:20" ht="12.75" customHeight="1">
      <c r="A34" s="82"/>
      <c r="B34" s="79" t="s">
        <v>652</v>
      </c>
      <c r="C34" s="80"/>
      <c r="D34" s="80"/>
      <c r="E34" s="80"/>
      <c r="F34" s="80"/>
      <c r="G34" s="80"/>
      <c r="H34" s="80"/>
      <c r="I34" s="80"/>
      <c r="J34" s="85"/>
      <c r="K34" s="108"/>
      <c r="L34" s="79" t="s">
        <v>652</v>
      </c>
      <c r="M34" s="80"/>
      <c r="N34" s="80"/>
      <c r="O34" s="80"/>
      <c r="P34" s="80"/>
      <c r="Q34" s="80"/>
      <c r="R34" s="80"/>
      <c r="S34" s="80"/>
      <c r="T34" s="81"/>
    </row>
    <row r="35" spans="1:20" ht="12.75" customHeight="1">
      <c r="A35" s="82"/>
      <c r="B35" s="111"/>
      <c r="C35" s="80"/>
      <c r="D35" s="80"/>
      <c r="E35" s="80"/>
      <c r="F35" s="80"/>
      <c r="G35" s="80"/>
      <c r="H35" s="80"/>
      <c r="I35" s="80"/>
      <c r="J35" s="85"/>
      <c r="K35" s="108"/>
      <c r="L35" s="93"/>
      <c r="M35" s="80"/>
      <c r="N35" s="80"/>
      <c r="O35" s="80"/>
      <c r="P35" s="80"/>
      <c r="Q35" s="80"/>
      <c r="R35" s="80"/>
      <c r="S35" s="80"/>
      <c r="T35" s="81"/>
    </row>
    <row r="36" spans="1:20" ht="12.75" customHeight="1">
      <c r="A36" s="82"/>
      <c r="B36" s="79" t="s">
        <v>653</v>
      </c>
      <c r="C36" s="80">
        <f>C32</f>
        <v>11</v>
      </c>
      <c r="D36" s="80">
        <f aca="true" t="shared" si="20" ref="D36:J36">D32</f>
        <v>0</v>
      </c>
      <c r="E36" s="80">
        <f t="shared" si="20"/>
        <v>9</v>
      </c>
      <c r="F36" s="80">
        <f t="shared" si="20"/>
        <v>0</v>
      </c>
      <c r="G36" s="80">
        <f t="shared" si="20"/>
        <v>31</v>
      </c>
      <c r="H36" s="80">
        <f t="shared" si="20"/>
        <v>0</v>
      </c>
      <c r="I36" s="80">
        <f t="shared" si="20"/>
        <v>0</v>
      </c>
      <c r="J36" s="85">
        <f t="shared" si="20"/>
        <v>9</v>
      </c>
      <c r="K36" s="108"/>
      <c r="L36" s="79" t="s">
        <v>653</v>
      </c>
      <c r="M36" s="80">
        <f>M32</f>
        <v>23</v>
      </c>
      <c r="N36" s="80">
        <f aca="true" t="shared" si="21" ref="N36:T36">N32</f>
        <v>0</v>
      </c>
      <c r="O36" s="80">
        <f t="shared" si="21"/>
        <v>11</v>
      </c>
      <c r="P36" s="80">
        <f t="shared" si="21"/>
        <v>7</v>
      </c>
      <c r="Q36" s="80">
        <f t="shared" si="21"/>
        <v>55</v>
      </c>
      <c r="R36" s="80">
        <f t="shared" si="21"/>
        <v>18</v>
      </c>
      <c r="S36" s="80">
        <f t="shared" si="21"/>
        <v>0</v>
      </c>
      <c r="T36" s="81">
        <f t="shared" si="21"/>
        <v>48</v>
      </c>
    </row>
    <row r="37" spans="1:20" ht="12.75" customHeight="1">
      <c r="A37" s="86" t="s">
        <v>654</v>
      </c>
      <c r="B37" s="86"/>
      <c r="C37" s="112">
        <f>SUM(C33:C36)</f>
        <v>11</v>
      </c>
      <c r="D37" s="112">
        <f aca="true" t="shared" si="22" ref="D37:J37">SUM(D33:D36)</f>
        <v>0</v>
      </c>
      <c r="E37" s="112">
        <f t="shared" si="22"/>
        <v>9</v>
      </c>
      <c r="F37" s="112">
        <f t="shared" si="22"/>
        <v>0</v>
      </c>
      <c r="G37" s="112">
        <f t="shared" si="22"/>
        <v>31</v>
      </c>
      <c r="H37" s="112">
        <f t="shared" si="22"/>
        <v>0</v>
      </c>
      <c r="I37" s="112">
        <f t="shared" si="22"/>
        <v>0</v>
      </c>
      <c r="J37" s="113">
        <f t="shared" si="22"/>
        <v>9</v>
      </c>
      <c r="K37" s="86" t="s">
        <v>654</v>
      </c>
      <c r="L37" s="86"/>
      <c r="M37" s="112">
        <f>SUM(M33:M36)</f>
        <v>23</v>
      </c>
      <c r="N37" s="112">
        <f aca="true" t="shared" si="23" ref="N37:T37">SUM(N33:N36)</f>
        <v>0</v>
      </c>
      <c r="O37" s="112">
        <f t="shared" si="23"/>
        <v>11</v>
      </c>
      <c r="P37" s="112">
        <f t="shared" si="23"/>
        <v>7</v>
      </c>
      <c r="Q37" s="112">
        <f t="shared" si="23"/>
        <v>55</v>
      </c>
      <c r="R37" s="112">
        <f t="shared" si="23"/>
        <v>18</v>
      </c>
      <c r="S37" s="112">
        <f t="shared" si="23"/>
        <v>0</v>
      </c>
      <c r="T37" s="114">
        <f t="shared" si="23"/>
        <v>48</v>
      </c>
    </row>
    <row r="38" spans="1:20" ht="12.75" customHeight="1">
      <c r="A38" s="108" t="s">
        <v>665</v>
      </c>
      <c r="B38" s="83" t="s">
        <v>650</v>
      </c>
      <c r="C38" s="80"/>
      <c r="D38" s="80"/>
      <c r="E38" s="80"/>
      <c r="F38" s="80"/>
      <c r="G38" s="80"/>
      <c r="H38" s="80"/>
      <c r="I38" s="80"/>
      <c r="J38" s="85"/>
      <c r="K38" s="108" t="s">
        <v>666</v>
      </c>
      <c r="L38" s="83" t="s">
        <v>650</v>
      </c>
      <c r="M38" s="109"/>
      <c r="N38" s="109"/>
      <c r="O38" s="109"/>
      <c r="P38" s="109"/>
      <c r="Q38" s="109"/>
      <c r="R38" s="109"/>
      <c r="S38" s="109"/>
      <c r="T38" s="110"/>
    </row>
    <row r="39" spans="1:20" ht="12.75" customHeight="1">
      <c r="A39" s="108"/>
      <c r="B39" s="79" t="s">
        <v>652</v>
      </c>
      <c r="C39" s="80"/>
      <c r="D39" s="80"/>
      <c r="E39" s="80"/>
      <c r="F39" s="80"/>
      <c r="G39" s="80"/>
      <c r="H39" s="80"/>
      <c r="I39" s="80"/>
      <c r="J39" s="85"/>
      <c r="K39" s="108"/>
      <c r="L39" s="79" t="s">
        <v>652</v>
      </c>
      <c r="M39" s="80"/>
      <c r="N39" s="80"/>
      <c r="O39" s="80"/>
      <c r="P39" s="80"/>
      <c r="Q39" s="80"/>
      <c r="R39" s="80"/>
      <c r="S39" s="80"/>
      <c r="T39" s="81"/>
    </row>
    <row r="40" spans="1:20" ht="12.75" customHeight="1">
      <c r="A40" s="108"/>
      <c r="B40" s="111"/>
      <c r="C40" s="80"/>
      <c r="D40" s="80"/>
      <c r="E40" s="80"/>
      <c r="F40" s="80"/>
      <c r="G40" s="80"/>
      <c r="H40" s="80"/>
      <c r="I40" s="80"/>
      <c r="J40" s="85"/>
      <c r="K40" s="108"/>
      <c r="L40" s="93"/>
      <c r="M40" s="80"/>
      <c r="N40" s="80"/>
      <c r="O40" s="80"/>
      <c r="P40" s="80"/>
      <c r="Q40" s="80"/>
      <c r="R40" s="80"/>
      <c r="S40" s="80"/>
      <c r="T40" s="81"/>
    </row>
    <row r="41" spans="1:20" ht="12.75">
      <c r="A41" s="108"/>
      <c r="B41" s="79" t="s">
        <v>653</v>
      </c>
      <c r="C41" s="80">
        <f aca="true" t="shared" si="24" ref="C41:J41">C7+C13+C19+C25+C31+C37</f>
        <v>225</v>
      </c>
      <c r="D41" s="80">
        <f t="shared" si="24"/>
        <v>0</v>
      </c>
      <c r="E41" s="80">
        <f t="shared" si="24"/>
        <v>38</v>
      </c>
      <c r="F41" s="80">
        <f t="shared" si="24"/>
        <v>72</v>
      </c>
      <c r="G41" s="80">
        <f t="shared" si="24"/>
        <v>328</v>
      </c>
      <c r="H41" s="80">
        <f t="shared" si="24"/>
        <v>213</v>
      </c>
      <c r="I41" s="80">
        <f t="shared" si="24"/>
        <v>277</v>
      </c>
      <c r="J41" s="85">
        <f t="shared" si="24"/>
        <v>216</v>
      </c>
      <c r="K41" s="108"/>
      <c r="L41" s="79" t="s">
        <v>653</v>
      </c>
      <c r="M41" s="80">
        <f aca="true" t="shared" si="25" ref="M41:T41">M7+M13+M19+M25+M31+M37</f>
        <v>263</v>
      </c>
      <c r="N41" s="80">
        <f t="shared" si="25"/>
        <v>0</v>
      </c>
      <c r="O41" s="80">
        <f t="shared" si="25"/>
        <v>175</v>
      </c>
      <c r="P41" s="80">
        <f t="shared" si="25"/>
        <v>37</v>
      </c>
      <c r="Q41" s="80">
        <f t="shared" si="25"/>
        <v>399</v>
      </c>
      <c r="R41" s="80">
        <f t="shared" si="25"/>
        <v>225</v>
      </c>
      <c r="S41" s="80">
        <f t="shared" si="25"/>
        <v>251</v>
      </c>
      <c r="T41" s="81">
        <f t="shared" si="25"/>
        <v>253</v>
      </c>
    </row>
    <row r="42" spans="1:20" s="68" customFormat="1" ht="12.75" customHeight="1">
      <c r="A42" s="86" t="s">
        <v>654</v>
      </c>
      <c r="B42" s="86"/>
      <c r="C42" s="16">
        <f aca="true" t="shared" si="26" ref="C42:J42">SUM(C41:C41)</f>
        <v>225</v>
      </c>
      <c r="D42" s="16">
        <f t="shared" si="26"/>
        <v>0</v>
      </c>
      <c r="E42" s="16">
        <f t="shared" si="26"/>
        <v>38</v>
      </c>
      <c r="F42" s="16">
        <f t="shared" si="26"/>
        <v>72</v>
      </c>
      <c r="G42" s="16">
        <f t="shared" si="26"/>
        <v>328</v>
      </c>
      <c r="H42" s="16">
        <f t="shared" si="26"/>
        <v>213</v>
      </c>
      <c r="I42" s="16">
        <f t="shared" si="26"/>
        <v>277</v>
      </c>
      <c r="J42" s="87">
        <f t="shared" si="26"/>
        <v>216</v>
      </c>
      <c r="K42" s="86" t="s">
        <v>654</v>
      </c>
      <c r="L42" s="86"/>
      <c r="M42" s="16">
        <f aca="true" t="shared" si="27" ref="M42:T42">SUM(M41:M41)</f>
        <v>263</v>
      </c>
      <c r="N42" s="16">
        <f t="shared" si="27"/>
        <v>0</v>
      </c>
      <c r="O42" s="16">
        <f t="shared" si="27"/>
        <v>175</v>
      </c>
      <c r="P42" s="16">
        <f t="shared" si="27"/>
        <v>37</v>
      </c>
      <c r="Q42" s="16">
        <f t="shared" si="27"/>
        <v>399</v>
      </c>
      <c r="R42" s="16">
        <f t="shared" si="27"/>
        <v>225</v>
      </c>
      <c r="S42" s="16">
        <f t="shared" si="27"/>
        <v>251</v>
      </c>
      <c r="T42" s="88">
        <f t="shared" si="27"/>
        <v>253</v>
      </c>
    </row>
    <row r="43" spans="1:20" ht="12.75" customHeight="1">
      <c r="A43" s="115" t="s">
        <v>667</v>
      </c>
      <c r="B43" s="83" t="s">
        <v>650</v>
      </c>
      <c r="C43" s="80"/>
      <c r="D43" s="80"/>
      <c r="E43" s="80"/>
      <c r="F43" s="80"/>
      <c r="G43" s="80"/>
      <c r="H43" s="80"/>
      <c r="I43" s="80"/>
      <c r="J43" s="85"/>
      <c r="K43" s="108" t="s">
        <v>667</v>
      </c>
      <c r="L43" s="83" t="s">
        <v>650</v>
      </c>
      <c r="M43" s="109"/>
      <c r="N43" s="109"/>
      <c r="O43" s="109"/>
      <c r="P43" s="109"/>
      <c r="Q43" s="109"/>
      <c r="R43" s="109"/>
      <c r="S43" s="109"/>
      <c r="T43" s="110"/>
    </row>
    <row r="44" spans="1:20" ht="12.75" customHeight="1">
      <c r="A44" s="115"/>
      <c r="B44" s="79" t="s">
        <v>652</v>
      </c>
      <c r="C44" s="80"/>
      <c r="D44" s="80"/>
      <c r="E44" s="80"/>
      <c r="F44" s="80"/>
      <c r="G44" s="80"/>
      <c r="H44" s="80"/>
      <c r="I44" s="80"/>
      <c r="J44" s="85"/>
      <c r="K44" s="108"/>
      <c r="L44" s="79" t="s">
        <v>652</v>
      </c>
      <c r="M44" s="80"/>
      <c r="N44" s="80"/>
      <c r="O44" s="80"/>
      <c r="P44" s="80"/>
      <c r="Q44" s="80"/>
      <c r="R44" s="80"/>
      <c r="S44" s="80"/>
      <c r="T44" s="81"/>
    </row>
    <row r="45" spans="1:20" ht="12.75" customHeight="1">
      <c r="A45" s="115"/>
      <c r="B45" s="111"/>
      <c r="C45" s="80"/>
      <c r="D45" s="80"/>
      <c r="E45" s="80"/>
      <c r="F45" s="80"/>
      <c r="G45" s="80"/>
      <c r="H45" s="80"/>
      <c r="I45" s="80"/>
      <c r="J45" s="85"/>
      <c r="K45" s="108"/>
      <c r="L45" s="93"/>
      <c r="M45" s="80"/>
      <c r="N45" s="80"/>
      <c r="O45" s="80"/>
      <c r="P45" s="80"/>
      <c r="Q45" s="80"/>
      <c r="R45" s="80"/>
      <c r="S45" s="80"/>
      <c r="T45" s="81"/>
    </row>
    <row r="46" spans="1:20" ht="12.75" customHeight="1">
      <c r="A46" s="115"/>
      <c r="B46" s="79" t="s">
        <v>653</v>
      </c>
      <c r="C46" s="77">
        <v>9</v>
      </c>
      <c r="D46" s="77">
        <v>8</v>
      </c>
      <c r="E46" s="77">
        <v>7</v>
      </c>
      <c r="F46" s="77">
        <v>6</v>
      </c>
      <c r="G46" s="77">
        <v>5</v>
      </c>
      <c r="H46" s="77">
        <v>4</v>
      </c>
      <c r="I46" s="77">
        <v>3</v>
      </c>
      <c r="J46" s="78">
        <v>2</v>
      </c>
      <c r="K46" s="108"/>
      <c r="L46" s="79" t="s">
        <v>653</v>
      </c>
      <c r="M46" s="77">
        <v>9</v>
      </c>
      <c r="N46" s="77">
        <v>8</v>
      </c>
      <c r="O46" s="77">
        <v>7</v>
      </c>
      <c r="P46" s="77">
        <v>6</v>
      </c>
      <c r="Q46" s="77">
        <v>5</v>
      </c>
      <c r="R46" s="77">
        <v>4</v>
      </c>
      <c r="S46" s="77">
        <v>3</v>
      </c>
      <c r="T46" s="104">
        <v>2</v>
      </c>
    </row>
    <row r="47" spans="1:20" ht="12.75" customHeight="1" hidden="1">
      <c r="A47" s="116"/>
      <c r="B47" s="79" t="s">
        <v>652</v>
      </c>
      <c r="C47" s="80"/>
      <c r="D47" s="80"/>
      <c r="E47" s="80"/>
      <c r="F47" s="80"/>
      <c r="G47" s="80"/>
      <c r="H47" s="80"/>
      <c r="I47" s="80"/>
      <c r="J47" s="85"/>
      <c r="K47" s="108"/>
      <c r="L47" s="79" t="s">
        <v>652</v>
      </c>
      <c r="M47" s="80"/>
      <c r="N47" s="80"/>
      <c r="O47" s="80"/>
      <c r="P47" s="80"/>
      <c r="Q47" s="80"/>
      <c r="R47" s="80"/>
      <c r="S47" s="80"/>
      <c r="T47" s="81"/>
    </row>
    <row r="48" spans="1:20" ht="12.75" customHeight="1" hidden="1">
      <c r="A48" s="116"/>
      <c r="B48" s="79" t="s">
        <v>653</v>
      </c>
      <c r="C48" s="80"/>
      <c r="D48" s="80"/>
      <c r="E48" s="80"/>
      <c r="F48" s="80"/>
      <c r="G48" s="80"/>
      <c r="H48" s="80"/>
      <c r="I48" s="80"/>
      <c r="J48" s="85"/>
      <c r="K48" s="108"/>
      <c r="L48" s="79" t="s">
        <v>653</v>
      </c>
      <c r="M48" s="80"/>
      <c r="N48" s="80"/>
      <c r="O48" s="80"/>
      <c r="P48" s="80"/>
      <c r="Q48" s="80"/>
      <c r="R48" s="80"/>
      <c r="S48" s="80"/>
      <c r="T48" s="81"/>
    </row>
    <row r="49" spans="1:20" ht="12.75" customHeight="1" hidden="1">
      <c r="A49" s="117"/>
      <c r="B49" s="79" t="s">
        <v>668</v>
      </c>
      <c r="C49" s="80"/>
      <c r="D49" s="80"/>
      <c r="E49" s="80"/>
      <c r="F49" s="80"/>
      <c r="G49" s="80"/>
      <c r="H49" s="80"/>
      <c r="I49" s="80"/>
      <c r="J49" s="85"/>
      <c r="K49" s="108"/>
      <c r="L49" s="79" t="s">
        <v>668</v>
      </c>
      <c r="M49" s="80"/>
      <c r="N49" s="80"/>
      <c r="O49" s="80"/>
      <c r="P49" s="80"/>
      <c r="Q49" s="80"/>
      <c r="R49" s="80"/>
      <c r="S49" s="80"/>
      <c r="T49" s="81"/>
    </row>
    <row r="50" spans="1:20" s="68" customFormat="1" ht="12.75" customHeight="1">
      <c r="A50" s="86" t="s">
        <v>669</v>
      </c>
      <c r="B50" s="86"/>
      <c r="C50" s="16">
        <f aca="true" t="shared" si="28" ref="C50:J50">SUM(C46:C49)</f>
        <v>9</v>
      </c>
      <c r="D50" s="16">
        <f t="shared" si="28"/>
        <v>8</v>
      </c>
      <c r="E50" s="16">
        <f t="shared" si="28"/>
        <v>7</v>
      </c>
      <c r="F50" s="16">
        <f t="shared" si="28"/>
        <v>6</v>
      </c>
      <c r="G50" s="16">
        <f t="shared" si="28"/>
        <v>5</v>
      </c>
      <c r="H50" s="16">
        <f t="shared" si="28"/>
        <v>4</v>
      </c>
      <c r="I50" s="16">
        <f t="shared" si="28"/>
        <v>3</v>
      </c>
      <c r="J50" s="87">
        <f t="shared" si="28"/>
        <v>2</v>
      </c>
      <c r="K50" s="86" t="s">
        <v>669</v>
      </c>
      <c r="L50" s="86"/>
      <c r="M50" s="16">
        <f>SUM(M46:M49)</f>
        <v>9</v>
      </c>
      <c r="N50" s="16">
        <f aca="true" t="shared" si="29" ref="N50:T50">SUM(N46:N49)</f>
        <v>8</v>
      </c>
      <c r="O50" s="16">
        <f t="shared" si="29"/>
        <v>7</v>
      </c>
      <c r="P50" s="16">
        <f t="shared" si="29"/>
        <v>6</v>
      </c>
      <c r="Q50" s="16">
        <f t="shared" si="29"/>
        <v>5</v>
      </c>
      <c r="R50" s="16">
        <f t="shared" si="29"/>
        <v>4</v>
      </c>
      <c r="S50" s="16">
        <f t="shared" si="29"/>
        <v>3</v>
      </c>
      <c r="T50" s="88">
        <f t="shared" si="29"/>
        <v>2</v>
      </c>
    </row>
    <row r="51" spans="1:20" s="122" customFormat="1" ht="12.75" customHeight="1">
      <c r="A51" s="118" t="s">
        <v>670</v>
      </c>
      <c r="B51" s="118"/>
      <c r="C51" s="119"/>
      <c r="D51" s="119"/>
      <c r="E51" s="119"/>
      <c r="F51" s="119"/>
      <c r="G51" s="119"/>
      <c r="H51" s="119"/>
      <c r="I51" s="119"/>
      <c r="J51" s="120"/>
      <c r="K51" s="118" t="s">
        <v>670</v>
      </c>
      <c r="L51" s="118"/>
      <c r="M51" s="119"/>
      <c r="N51" s="119"/>
      <c r="O51" s="119"/>
      <c r="P51" s="119"/>
      <c r="Q51" s="119"/>
      <c r="R51" s="119"/>
      <c r="S51" s="119"/>
      <c r="T51" s="121"/>
    </row>
    <row r="52" spans="1:10" ht="13.5" customHeight="1">
      <c r="A52" s="70"/>
      <c r="C52" s="123"/>
      <c r="D52" s="123"/>
      <c r="E52" s="123"/>
      <c r="F52" s="123"/>
      <c r="G52" s="123"/>
      <c r="H52" s="123"/>
      <c r="I52" s="123"/>
      <c r="J52" s="123"/>
    </row>
    <row r="53" ht="13.5" customHeight="1">
      <c r="A53" s="70"/>
    </row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3" ht="12.75">
      <c r="C73" s="124"/>
    </row>
    <row r="74" ht="12.75">
      <c r="C74" s="124"/>
    </row>
    <row r="75" ht="12.75">
      <c r="C75" s="124"/>
    </row>
    <row r="76" ht="12.75">
      <c r="C76" s="124"/>
    </row>
  </sheetData>
  <sheetProtection selectLockedCells="1" selectUnlockedCells="1"/>
  <mergeCells count="34">
    <mergeCell ref="A3:A6"/>
    <mergeCell ref="K3:K6"/>
    <mergeCell ref="A7:B7"/>
    <mergeCell ref="K7:L7"/>
    <mergeCell ref="A9:A12"/>
    <mergeCell ref="K9:K12"/>
    <mergeCell ref="A13:B13"/>
    <mergeCell ref="K13:L13"/>
    <mergeCell ref="A15:A18"/>
    <mergeCell ref="K15:K18"/>
    <mergeCell ref="A19:B19"/>
    <mergeCell ref="K19:L19"/>
    <mergeCell ref="A21:A24"/>
    <mergeCell ref="K21:K24"/>
    <mergeCell ref="A25:B25"/>
    <mergeCell ref="K25:L25"/>
    <mergeCell ref="A27:A30"/>
    <mergeCell ref="K27:K30"/>
    <mergeCell ref="A31:B31"/>
    <mergeCell ref="K31:L31"/>
    <mergeCell ref="A33:A36"/>
    <mergeCell ref="K33:K36"/>
    <mergeCell ref="A37:B37"/>
    <mergeCell ref="K37:L37"/>
    <mergeCell ref="A38:A41"/>
    <mergeCell ref="K38:K41"/>
    <mergeCell ref="A42:B42"/>
    <mergeCell ref="K42:L42"/>
    <mergeCell ref="A43:A46"/>
    <mergeCell ref="K43:K49"/>
    <mergeCell ref="A50:B50"/>
    <mergeCell ref="K50:L50"/>
    <mergeCell ref="A51:B51"/>
    <mergeCell ref="K51:L51"/>
  </mergeCells>
  <printOptions horizontalCentered="1" verticalCentered="1"/>
  <pageMargins left="0.15763888888888888" right="0.15763888888888888" top="0.4326388888888889" bottom="0.5118055555555555" header="0.2361111111111111" footer="0.19652777777777777"/>
  <pageSetup fitToHeight="1" fitToWidth="1" horizontalDpi="300" verticalDpi="300" orientation="landscape" paperSize="9"/>
  <headerFooter alignWithMargins="0">
    <oddHeader>&amp;C&amp;F</oddHeader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5"/>
  </sheetPr>
  <dimension ref="A1:K77"/>
  <sheetViews>
    <sheetView showZeros="0" zoomScale="74" zoomScaleNormal="74" workbookViewId="0" topLeftCell="A1">
      <selection activeCell="R13" sqref="R13"/>
    </sheetView>
  </sheetViews>
  <sheetFormatPr defaultColWidth="9.140625" defaultRowHeight="12.75"/>
  <cols>
    <col min="1" max="1" width="9.28125" style="10" customWidth="1"/>
    <col min="2" max="2" width="6.7109375" style="125" customWidth="1"/>
    <col min="3" max="3" width="6.7109375" style="10" customWidth="1"/>
    <col min="4" max="4" width="25.7109375" style="0" customWidth="1"/>
    <col min="5" max="5" width="12.7109375" style="126" customWidth="1"/>
    <col min="6" max="6" width="2.8515625" style="127" customWidth="1"/>
    <col min="7" max="7" width="9.28125" style="9" customWidth="1"/>
    <col min="8" max="8" width="6.7109375" style="125" customWidth="1"/>
    <col min="9" max="9" width="6.7109375" style="9" customWidth="1"/>
    <col min="10" max="10" width="25.7109375" style="128" customWidth="1"/>
    <col min="11" max="11" width="12.7109375" style="126" customWidth="1"/>
  </cols>
  <sheetData>
    <row r="1" spans="1:11" s="131" customFormat="1" ht="12.75">
      <c r="A1" s="129" t="s">
        <v>647</v>
      </c>
      <c r="B1" s="129" t="s">
        <v>422</v>
      </c>
      <c r="C1" s="129" t="s">
        <v>402</v>
      </c>
      <c r="D1" s="129" t="s">
        <v>671</v>
      </c>
      <c r="E1" s="130" t="s">
        <v>672</v>
      </c>
      <c r="F1" s="129"/>
      <c r="G1" s="129" t="s">
        <v>647</v>
      </c>
      <c r="H1" s="129" t="s">
        <v>422</v>
      </c>
      <c r="I1" s="129" t="s">
        <v>402</v>
      </c>
      <c r="J1" s="129" t="s">
        <v>673</v>
      </c>
      <c r="K1" s="130" t="s">
        <v>672</v>
      </c>
    </row>
    <row r="2" spans="1:11" s="137" customFormat="1" ht="12.75">
      <c r="A2" s="132" t="s">
        <v>674</v>
      </c>
      <c r="B2" s="133" t="s">
        <v>415</v>
      </c>
      <c r="C2" s="132" t="s">
        <v>419</v>
      </c>
      <c r="D2" s="134" t="s">
        <v>135</v>
      </c>
      <c r="E2" s="135">
        <v>13.2</v>
      </c>
      <c r="F2" s="136"/>
      <c r="G2" s="132" t="s">
        <v>675</v>
      </c>
      <c r="H2" s="133" t="s">
        <v>417</v>
      </c>
      <c r="I2" s="132" t="s">
        <v>428</v>
      </c>
      <c r="J2" s="134" t="s">
        <v>323</v>
      </c>
      <c r="K2" s="135">
        <v>4.13</v>
      </c>
    </row>
    <row r="3" spans="1:11" ht="12.75">
      <c r="A3" s="132" t="s">
        <v>674</v>
      </c>
      <c r="B3" s="133" t="s">
        <v>418</v>
      </c>
      <c r="C3" s="132" t="s">
        <v>419</v>
      </c>
      <c r="D3" s="138" t="s">
        <v>676</v>
      </c>
      <c r="E3" s="135">
        <v>13.52</v>
      </c>
      <c r="F3" s="136"/>
      <c r="G3" s="132" t="s">
        <v>677</v>
      </c>
      <c r="H3" s="133" t="s">
        <v>417</v>
      </c>
      <c r="I3" s="132" t="s">
        <v>527</v>
      </c>
      <c r="J3" s="138" t="s">
        <v>396</v>
      </c>
      <c r="K3" s="135">
        <v>6.97</v>
      </c>
    </row>
    <row r="4" spans="1:11" ht="12.75">
      <c r="A4" s="132" t="s">
        <v>674</v>
      </c>
      <c r="B4" s="133" t="s">
        <v>417</v>
      </c>
      <c r="C4" s="132" t="s">
        <v>419</v>
      </c>
      <c r="D4" s="138" t="s">
        <v>43</v>
      </c>
      <c r="E4" s="135">
        <v>14.48</v>
      </c>
      <c r="F4" s="136"/>
      <c r="G4" s="132" t="s">
        <v>677</v>
      </c>
      <c r="H4" s="133" t="s">
        <v>418</v>
      </c>
      <c r="I4" s="132" t="s">
        <v>419</v>
      </c>
      <c r="J4" s="138" t="s">
        <v>678</v>
      </c>
      <c r="K4" s="135">
        <v>14.05</v>
      </c>
    </row>
    <row r="5" spans="1:11" ht="12.75">
      <c r="A5" s="132" t="s">
        <v>674</v>
      </c>
      <c r="B5" s="133" t="s">
        <v>417</v>
      </c>
      <c r="C5" s="132" t="s">
        <v>419</v>
      </c>
      <c r="D5" s="138" t="s">
        <v>679</v>
      </c>
      <c r="E5" s="135">
        <v>14.64</v>
      </c>
      <c r="F5" s="139"/>
      <c r="G5" s="132" t="s">
        <v>677</v>
      </c>
      <c r="H5" s="133" t="s">
        <v>415</v>
      </c>
      <c r="I5" s="132" t="s">
        <v>419</v>
      </c>
      <c r="J5" s="138" t="s">
        <v>390</v>
      </c>
      <c r="K5" s="135">
        <v>14.81</v>
      </c>
    </row>
    <row r="6" spans="1:11" ht="12.75">
      <c r="A6" s="132" t="s">
        <v>680</v>
      </c>
      <c r="B6" s="133" t="s">
        <v>417</v>
      </c>
      <c r="C6" s="132" t="s">
        <v>429</v>
      </c>
      <c r="D6" s="138" t="s">
        <v>107</v>
      </c>
      <c r="E6" s="135">
        <v>5.83</v>
      </c>
      <c r="F6" s="136"/>
      <c r="G6" s="132" t="s">
        <v>677</v>
      </c>
      <c r="H6" s="133" t="s">
        <v>414</v>
      </c>
      <c r="I6" s="132" t="s">
        <v>419</v>
      </c>
      <c r="J6" s="138" t="s">
        <v>242</v>
      </c>
      <c r="K6" s="135">
        <v>14.92</v>
      </c>
    </row>
    <row r="7" spans="1:11" ht="12.75">
      <c r="A7" s="132" t="s">
        <v>680</v>
      </c>
      <c r="B7" s="133" t="s">
        <v>417</v>
      </c>
      <c r="C7" s="132" t="s">
        <v>429</v>
      </c>
      <c r="D7" s="138" t="s">
        <v>115</v>
      </c>
      <c r="E7" s="135">
        <v>4.69</v>
      </c>
      <c r="F7" s="136"/>
      <c r="G7" s="132" t="s">
        <v>677</v>
      </c>
      <c r="H7" s="133" t="s">
        <v>418</v>
      </c>
      <c r="I7" s="132" t="s">
        <v>419</v>
      </c>
      <c r="J7" s="138" t="s">
        <v>392</v>
      </c>
      <c r="K7" s="135">
        <v>15.29</v>
      </c>
    </row>
    <row r="8" spans="1:11" ht="12.75">
      <c r="A8" s="132" t="s">
        <v>674</v>
      </c>
      <c r="B8" s="133" t="s">
        <v>417</v>
      </c>
      <c r="C8" s="132" t="s">
        <v>429</v>
      </c>
      <c r="D8" s="138" t="s">
        <v>106</v>
      </c>
      <c r="E8" s="135">
        <v>2.85</v>
      </c>
      <c r="F8" s="136"/>
      <c r="G8" s="132" t="s">
        <v>677</v>
      </c>
      <c r="H8" s="133" t="s">
        <v>417</v>
      </c>
      <c r="I8" s="132" t="s">
        <v>419</v>
      </c>
      <c r="J8" s="138" t="s">
        <v>362</v>
      </c>
      <c r="K8" s="135">
        <v>15.78</v>
      </c>
    </row>
    <row r="9" spans="1:11" ht="12.75">
      <c r="A9" s="132" t="s">
        <v>674</v>
      </c>
      <c r="B9" s="133" t="s">
        <v>417</v>
      </c>
      <c r="C9" s="132" t="s">
        <v>429</v>
      </c>
      <c r="D9" s="138" t="s">
        <v>67</v>
      </c>
      <c r="E9" s="135">
        <v>2.88</v>
      </c>
      <c r="F9" s="136"/>
      <c r="G9" s="132" t="s">
        <v>677</v>
      </c>
      <c r="H9" s="133" t="s">
        <v>417</v>
      </c>
      <c r="I9" s="132" t="s">
        <v>419</v>
      </c>
      <c r="J9" s="138" t="s">
        <v>212</v>
      </c>
      <c r="K9" s="135">
        <v>16.21</v>
      </c>
    </row>
    <row r="10" spans="1:11" ht="12.75">
      <c r="A10" s="132" t="s">
        <v>680</v>
      </c>
      <c r="B10" s="133" t="s">
        <v>411</v>
      </c>
      <c r="C10" s="132" t="s">
        <v>470</v>
      </c>
      <c r="D10" s="138" t="s">
        <v>681</v>
      </c>
      <c r="E10" s="135">
        <v>16.14</v>
      </c>
      <c r="F10" s="139"/>
      <c r="G10" s="132" t="s">
        <v>677</v>
      </c>
      <c r="H10" s="133" t="s">
        <v>418</v>
      </c>
      <c r="I10" s="132" t="s">
        <v>419</v>
      </c>
      <c r="J10" s="138" t="s">
        <v>388</v>
      </c>
      <c r="K10" s="135">
        <v>17.53</v>
      </c>
    </row>
    <row r="11" spans="1:11" ht="12.75">
      <c r="A11" s="132" t="s">
        <v>680</v>
      </c>
      <c r="B11" s="133" t="s">
        <v>417</v>
      </c>
      <c r="C11" s="132" t="s">
        <v>470</v>
      </c>
      <c r="D11" s="138" t="s">
        <v>123</v>
      </c>
      <c r="E11" s="135">
        <v>16.47</v>
      </c>
      <c r="F11" s="136"/>
      <c r="G11" s="132" t="s">
        <v>682</v>
      </c>
      <c r="H11" s="133" t="s">
        <v>415</v>
      </c>
      <c r="I11" s="132" t="s">
        <v>470</v>
      </c>
      <c r="J11" s="138" t="s">
        <v>683</v>
      </c>
      <c r="K11" s="135">
        <v>14.15</v>
      </c>
    </row>
    <row r="12" spans="1:11" ht="12.75">
      <c r="A12" s="132" t="s">
        <v>680</v>
      </c>
      <c r="B12" s="133" t="s">
        <v>417</v>
      </c>
      <c r="C12" s="132" t="s">
        <v>470</v>
      </c>
      <c r="D12" s="138" t="s">
        <v>107</v>
      </c>
      <c r="E12" s="135">
        <v>16.88</v>
      </c>
      <c r="F12" s="136"/>
      <c r="G12" s="132" t="s">
        <v>682</v>
      </c>
      <c r="H12" s="133" t="s">
        <v>418</v>
      </c>
      <c r="I12" s="132" t="s">
        <v>470</v>
      </c>
      <c r="J12" s="138" t="s">
        <v>684</v>
      </c>
      <c r="K12" s="135">
        <v>15.36</v>
      </c>
    </row>
    <row r="13" spans="1:11" ht="12.75">
      <c r="A13" s="132" t="s">
        <v>680</v>
      </c>
      <c r="B13" s="133" t="s">
        <v>418</v>
      </c>
      <c r="C13" s="132" t="s">
        <v>470</v>
      </c>
      <c r="D13" s="138" t="s">
        <v>685</v>
      </c>
      <c r="E13" s="135">
        <v>17.1</v>
      </c>
      <c r="F13" s="136"/>
      <c r="G13" s="132" t="s">
        <v>682</v>
      </c>
      <c r="H13" s="133" t="s">
        <v>415</v>
      </c>
      <c r="I13" s="132" t="s">
        <v>470</v>
      </c>
      <c r="J13" s="138" t="s">
        <v>686</v>
      </c>
      <c r="K13" s="135">
        <v>16.34</v>
      </c>
    </row>
    <row r="14" spans="1:11" ht="12.75">
      <c r="A14" s="132" t="s">
        <v>680</v>
      </c>
      <c r="B14" s="133" t="s">
        <v>418</v>
      </c>
      <c r="C14" s="132" t="s">
        <v>470</v>
      </c>
      <c r="D14" s="134" t="s">
        <v>62</v>
      </c>
      <c r="E14" s="135">
        <v>17.85</v>
      </c>
      <c r="F14" s="136"/>
      <c r="G14" s="132" t="s">
        <v>687</v>
      </c>
      <c r="H14" s="133" t="s">
        <v>413</v>
      </c>
      <c r="I14" s="132" t="s">
        <v>426</v>
      </c>
      <c r="J14" s="138" t="s">
        <v>235</v>
      </c>
      <c r="K14" s="135" t="s">
        <v>688</v>
      </c>
    </row>
    <row r="15" spans="1:11" ht="12.75">
      <c r="A15" s="132" t="s">
        <v>680</v>
      </c>
      <c r="B15" s="133" t="s">
        <v>418</v>
      </c>
      <c r="C15" s="132" t="s">
        <v>470</v>
      </c>
      <c r="D15" s="138" t="s">
        <v>173</v>
      </c>
      <c r="E15" s="135">
        <v>19.29</v>
      </c>
      <c r="F15" s="136"/>
      <c r="G15" s="132" t="s">
        <v>677</v>
      </c>
      <c r="H15" s="133" t="s">
        <v>414</v>
      </c>
      <c r="I15" s="132" t="s">
        <v>426</v>
      </c>
      <c r="J15" s="138" t="s">
        <v>248</v>
      </c>
      <c r="K15" s="135" t="s">
        <v>689</v>
      </c>
    </row>
    <row r="16" spans="1:11" ht="12.75">
      <c r="A16" s="132" t="s">
        <v>690</v>
      </c>
      <c r="B16" s="133" t="s">
        <v>417</v>
      </c>
      <c r="C16" s="132" t="s">
        <v>470</v>
      </c>
      <c r="D16" s="134" t="s">
        <v>75</v>
      </c>
      <c r="E16" s="135">
        <v>15.33</v>
      </c>
      <c r="F16" s="136"/>
      <c r="G16" s="132" t="s">
        <v>677</v>
      </c>
      <c r="H16" s="133" t="s">
        <v>411</v>
      </c>
      <c r="I16" s="132" t="s">
        <v>426</v>
      </c>
      <c r="J16" s="138" t="s">
        <v>254</v>
      </c>
      <c r="K16" s="135" t="s">
        <v>691</v>
      </c>
    </row>
    <row r="17" spans="1:11" ht="12.75">
      <c r="A17" s="132" t="s">
        <v>690</v>
      </c>
      <c r="B17" s="133" t="s">
        <v>417</v>
      </c>
      <c r="C17" s="132" t="s">
        <v>470</v>
      </c>
      <c r="D17" s="138" t="s">
        <v>86</v>
      </c>
      <c r="E17" s="135">
        <v>16.1</v>
      </c>
      <c r="F17" s="136"/>
      <c r="G17" s="132" t="s">
        <v>677</v>
      </c>
      <c r="H17" s="133" t="s">
        <v>411</v>
      </c>
      <c r="I17" s="132" t="s">
        <v>426</v>
      </c>
      <c r="J17" s="134" t="s">
        <v>200</v>
      </c>
      <c r="K17" s="135" t="s">
        <v>692</v>
      </c>
    </row>
    <row r="18" spans="1:11" ht="12.75">
      <c r="A18" s="132" t="s">
        <v>690</v>
      </c>
      <c r="B18" s="133" t="s">
        <v>417</v>
      </c>
      <c r="C18" s="132" t="s">
        <v>462</v>
      </c>
      <c r="D18" s="138" t="s">
        <v>75</v>
      </c>
      <c r="E18" s="135">
        <v>1.3</v>
      </c>
      <c r="F18" s="136"/>
      <c r="G18" s="132" t="s">
        <v>677</v>
      </c>
      <c r="H18" s="133" t="s">
        <v>418</v>
      </c>
      <c r="I18" s="132" t="s">
        <v>426</v>
      </c>
      <c r="J18" s="138" t="s">
        <v>392</v>
      </c>
      <c r="K18" s="135" t="s">
        <v>693</v>
      </c>
    </row>
    <row r="19" spans="1:11" ht="12.75">
      <c r="A19" s="132" t="s">
        <v>690</v>
      </c>
      <c r="B19" s="133" t="s">
        <v>417</v>
      </c>
      <c r="C19" s="132" t="s">
        <v>462</v>
      </c>
      <c r="D19" s="134" t="s">
        <v>57</v>
      </c>
      <c r="E19" s="135">
        <v>1.3</v>
      </c>
      <c r="F19" s="140"/>
      <c r="G19" s="132" t="s">
        <v>677</v>
      </c>
      <c r="H19" s="133" t="s">
        <v>415</v>
      </c>
      <c r="I19" s="132" t="s">
        <v>426</v>
      </c>
      <c r="J19" s="138" t="s">
        <v>326</v>
      </c>
      <c r="K19" s="135" t="s">
        <v>694</v>
      </c>
    </row>
    <row r="20" spans="1:11" ht="12.75">
      <c r="A20" s="132" t="s">
        <v>674</v>
      </c>
      <c r="B20" s="133" t="s">
        <v>415</v>
      </c>
      <c r="C20" s="132" t="s">
        <v>426</v>
      </c>
      <c r="D20" s="138" t="s">
        <v>695</v>
      </c>
      <c r="E20" s="135" t="s">
        <v>696</v>
      </c>
      <c r="F20" s="136"/>
      <c r="G20" s="132" t="s">
        <v>677</v>
      </c>
      <c r="H20" s="133" t="s">
        <v>418</v>
      </c>
      <c r="I20" s="132" t="s">
        <v>426</v>
      </c>
      <c r="J20" s="138" t="s">
        <v>370</v>
      </c>
      <c r="K20" s="135" t="s">
        <v>697</v>
      </c>
    </row>
    <row r="21" spans="1:11" ht="12.75">
      <c r="A21" s="132" t="s">
        <v>674</v>
      </c>
      <c r="B21" s="133" t="s">
        <v>415</v>
      </c>
      <c r="C21" s="132" t="s">
        <v>426</v>
      </c>
      <c r="D21" s="138" t="s">
        <v>37</v>
      </c>
      <c r="E21" s="135" t="s">
        <v>698</v>
      </c>
      <c r="F21" s="136"/>
      <c r="G21" s="132" t="s">
        <v>677</v>
      </c>
      <c r="H21" s="133" t="s">
        <v>417</v>
      </c>
      <c r="I21" s="132" t="s">
        <v>426</v>
      </c>
      <c r="J21" s="138" t="s">
        <v>212</v>
      </c>
      <c r="K21" s="135" t="s">
        <v>699</v>
      </c>
    </row>
    <row r="22" spans="1:11" ht="12.75">
      <c r="A22" s="132" t="s">
        <v>674</v>
      </c>
      <c r="B22" s="133" t="s">
        <v>416</v>
      </c>
      <c r="C22" s="132" t="s">
        <v>426</v>
      </c>
      <c r="D22" s="134" t="s">
        <v>54</v>
      </c>
      <c r="E22" s="135" t="s">
        <v>571</v>
      </c>
      <c r="F22" s="136"/>
      <c r="G22" s="132" t="s">
        <v>677</v>
      </c>
      <c r="H22" s="133" t="s">
        <v>418</v>
      </c>
      <c r="I22" s="132" t="s">
        <v>426</v>
      </c>
      <c r="J22" s="134" t="s">
        <v>388</v>
      </c>
      <c r="K22" s="135" t="s">
        <v>700</v>
      </c>
    </row>
    <row r="23" spans="1:11" ht="12.75">
      <c r="A23" s="132" t="s">
        <v>674</v>
      </c>
      <c r="B23" s="133" t="s">
        <v>418</v>
      </c>
      <c r="C23" s="132" t="s">
        <v>426</v>
      </c>
      <c r="D23" s="138" t="s">
        <v>676</v>
      </c>
      <c r="E23" s="135" t="s">
        <v>688</v>
      </c>
      <c r="F23" s="136"/>
      <c r="G23" s="132" t="s">
        <v>682</v>
      </c>
      <c r="H23" s="133" t="s">
        <v>417</v>
      </c>
      <c r="I23" s="132" t="s">
        <v>527</v>
      </c>
      <c r="J23" s="138" t="s">
        <v>249</v>
      </c>
      <c r="K23" s="135">
        <v>13.1</v>
      </c>
    </row>
    <row r="24" spans="1:11" ht="12.75">
      <c r="A24" s="132" t="s">
        <v>674</v>
      </c>
      <c r="B24" s="133" t="s">
        <v>417</v>
      </c>
      <c r="C24" s="132" t="s">
        <v>426</v>
      </c>
      <c r="D24" s="138" t="s">
        <v>43</v>
      </c>
      <c r="E24" s="135" t="s">
        <v>701</v>
      </c>
      <c r="F24" s="136"/>
      <c r="G24" s="132" t="s">
        <v>682</v>
      </c>
      <c r="H24" s="133" t="s">
        <v>415</v>
      </c>
      <c r="I24" s="132" t="s">
        <v>527</v>
      </c>
      <c r="J24" s="138" t="s">
        <v>225</v>
      </c>
      <c r="K24" s="135">
        <v>12.03</v>
      </c>
    </row>
    <row r="25" spans="1:11" ht="12.75">
      <c r="A25" s="132" t="s">
        <v>690</v>
      </c>
      <c r="B25" s="133" t="s">
        <v>417</v>
      </c>
      <c r="C25" s="132" t="s">
        <v>499</v>
      </c>
      <c r="D25" s="138" t="s">
        <v>96</v>
      </c>
      <c r="E25" s="135" t="s">
        <v>702</v>
      </c>
      <c r="F25" s="136"/>
      <c r="G25" s="132" t="s">
        <v>677</v>
      </c>
      <c r="H25" s="133" t="s">
        <v>418</v>
      </c>
      <c r="I25" s="132" t="s">
        <v>428</v>
      </c>
      <c r="J25" s="134" t="s">
        <v>703</v>
      </c>
      <c r="K25" s="135">
        <v>3.05</v>
      </c>
    </row>
    <row r="26" spans="1:11" ht="12.75">
      <c r="A26" s="132" t="s">
        <v>690</v>
      </c>
      <c r="B26" s="133" t="s">
        <v>417</v>
      </c>
      <c r="C26" s="132" t="s">
        <v>472</v>
      </c>
      <c r="D26" s="134" t="s">
        <v>86</v>
      </c>
      <c r="E26" s="135">
        <v>33.52</v>
      </c>
      <c r="F26" s="136"/>
      <c r="G26" s="132" t="s">
        <v>677</v>
      </c>
      <c r="H26" s="133" t="s">
        <v>418</v>
      </c>
      <c r="I26" s="132" t="s">
        <v>428</v>
      </c>
      <c r="J26" s="138" t="s">
        <v>388</v>
      </c>
      <c r="K26" s="135">
        <v>2.29</v>
      </c>
    </row>
    <row r="27" spans="1:11" ht="12.75">
      <c r="A27" s="132" t="s">
        <v>680</v>
      </c>
      <c r="B27" s="133" t="s">
        <v>417</v>
      </c>
      <c r="C27" s="132" t="s">
        <v>472</v>
      </c>
      <c r="D27" s="138" t="s">
        <v>123</v>
      </c>
      <c r="E27" s="135">
        <v>34.76</v>
      </c>
      <c r="F27" s="136"/>
      <c r="G27" s="132" t="s">
        <v>682</v>
      </c>
      <c r="H27" s="133" t="s">
        <v>417</v>
      </c>
      <c r="I27" s="132" t="s">
        <v>472</v>
      </c>
      <c r="J27" s="138" t="s">
        <v>327</v>
      </c>
      <c r="K27" s="135">
        <v>37.66</v>
      </c>
    </row>
    <row r="28" spans="1:11" ht="12.75">
      <c r="A28" s="132" t="s">
        <v>680</v>
      </c>
      <c r="B28" s="133" t="s">
        <v>417</v>
      </c>
      <c r="C28" s="132" t="s">
        <v>472</v>
      </c>
      <c r="D28" s="138" t="s">
        <v>178</v>
      </c>
      <c r="E28" s="135">
        <v>37.08</v>
      </c>
      <c r="F28" s="136"/>
      <c r="G28" s="132"/>
      <c r="H28" s="133"/>
      <c r="I28" s="132"/>
      <c r="J28" s="138"/>
      <c r="K28" s="135"/>
    </row>
    <row r="29" spans="1:11" ht="12.75">
      <c r="A29" s="132" t="s">
        <v>680</v>
      </c>
      <c r="B29" s="133" t="s">
        <v>418</v>
      </c>
      <c r="C29" s="132" t="s">
        <v>472</v>
      </c>
      <c r="D29" s="134" t="s">
        <v>62</v>
      </c>
      <c r="E29" s="135">
        <v>38.14</v>
      </c>
      <c r="F29" s="136"/>
      <c r="G29" s="132" t="s">
        <v>682</v>
      </c>
      <c r="H29" s="133" t="s">
        <v>417</v>
      </c>
      <c r="I29" s="132" t="s">
        <v>428</v>
      </c>
      <c r="J29" s="138" t="s">
        <v>375</v>
      </c>
      <c r="K29" s="135">
        <v>3.34</v>
      </c>
    </row>
    <row r="30" spans="1:11" ht="12.75">
      <c r="A30" s="132" t="s">
        <v>680</v>
      </c>
      <c r="B30" s="133" t="s">
        <v>417</v>
      </c>
      <c r="C30" s="132" t="s">
        <v>482</v>
      </c>
      <c r="D30" s="138" t="s">
        <v>178</v>
      </c>
      <c r="E30" s="135" t="s">
        <v>704</v>
      </c>
      <c r="F30" s="136"/>
      <c r="G30" s="132" t="s">
        <v>682</v>
      </c>
      <c r="H30" s="133" t="s">
        <v>417</v>
      </c>
      <c r="I30" s="132" t="s">
        <v>428</v>
      </c>
      <c r="J30" s="134" t="s">
        <v>327</v>
      </c>
      <c r="K30" s="135">
        <v>3.29</v>
      </c>
    </row>
    <row r="31" spans="1:11" ht="12.75">
      <c r="A31" s="132"/>
      <c r="B31" s="133"/>
      <c r="C31" s="132"/>
      <c r="D31" s="138"/>
      <c r="E31" s="135"/>
      <c r="F31" s="136"/>
      <c r="G31" s="132" t="s">
        <v>682</v>
      </c>
      <c r="H31" s="133" t="s">
        <v>415</v>
      </c>
      <c r="I31" s="132" t="s">
        <v>428</v>
      </c>
      <c r="J31" s="138" t="s">
        <v>705</v>
      </c>
      <c r="K31" s="135">
        <v>4.18</v>
      </c>
    </row>
    <row r="32" spans="1:11" ht="12.75">
      <c r="A32" s="132"/>
      <c r="B32" s="133"/>
      <c r="C32" s="132"/>
      <c r="D32" s="134"/>
      <c r="E32" s="135"/>
      <c r="F32" s="136"/>
      <c r="G32" s="132"/>
      <c r="H32" s="133"/>
      <c r="I32" s="132"/>
      <c r="J32" s="138"/>
      <c r="K32" s="135"/>
    </row>
    <row r="33" spans="1:11" ht="12.75">
      <c r="A33" s="132"/>
      <c r="B33" s="133"/>
      <c r="C33" s="132"/>
      <c r="D33" s="138"/>
      <c r="E33" s="135"/>
      <c r="F33" s="136"/>
      <c r="G33" s="132"/>
      <c r="H33" s="133"/>
      <c r="I33" s="132"/>
      <c r="J33" s="134"/>
      <c r="K33" s="135"/>
    </row>
    <row r="34" spans="1:11" ht="12.75">
      <c r="A34" s="132"/>
      <c r="B34" s="133"/>
      <c r="C34" s="132"/>
      <c r="D34" s="138"/>
      <c r="E34" s="135"/>
      <c r="F34" s="140"/>
      <c r="G34" s="132"/>
      <c r="H34" s="133"/>
      <c r="I34" s="132"/>
      <c r="J34" s="138"/>
      <c r="K34" s="135"/>
    </row>
    <row r="35" spans="1:11" ht="12.75">
      <c r="A35" s="132"/>
      <c r="B35" s="133"/>
      <c r="C35" s="132"/>
      <c r="D35" s="138"/>
      <c r="E35" s="135"/>
      <c r="F35" s="136"/>
      <c r="G35" s="132"/>
      <c r="H35" s="133"/>
      <c r="I35" s="132"/>
      <c r="J35" s="138"/>
      <c r="K35" s="135"/>
    </row>
    <row r="36" spans="1:11" ht="12.75">
      <c r="A36" s="132"/>
      <c r="B36" s="133"/>
      <c r="C36" s="132"/>
      <c r="D36" s="134"/>
      <c r="E36" s="135"/>
      <c r="F36" s="136"/>
      <c r="G36" s="132"/>
      <c r="H36" s="133"/>
      <c r="I36" s="132"/>
      <c r="J36" s="138"/>
      <c r="K36" s="135"/>
    </row>
    <row r="37" spans="1:11" ht="12.75">
      <c r="A37" s="132"/>
      <c r="B37" s="133"/>
      <c r="C37" s="132"/>
      <c r="D37" s="138"/>
      <c r="E37" s="135"/>
      <c r="F37" s="136"/>
      <c r="G37" s="132"/>
      <c r="H37" s="133"/>
      <c r="I37" s="132"/>
      <c r="J37" s="138"/>
      <c r="K37" s="135"/>
    </row>
    <row r="38" spans="1:11" ht="12.75">
      <c r="A38" s="132"/>
      <c r="B38" s="133"/>
      <c r="C38" s="132"/>
      <c r="D38" s="138"/>
      <c r="E38" s="135"/>
      <c r="F38" s="136"/>
      <c r="G38" s="132"/>
      <c r="H38" s="133"/>
      <c r="I38" s="132"/>
      <c r="J38" s="138"/>
      <c r="K38" s="135"/>
    </row>
    <row r="39" spans="1:11" ht="12.75">
      <c r="A39" s="132"/>
      <c r="B39" s="133"/>
      <c r="C39" s="132"/>
      <c r="D39" s="141"/>
      <c r="E39" s="135"/>
      <c r="F39" s="136"/>
      <c r="G39" s="132"/>
      <c r="H39" s="133"/>
      <c r="I39" s="132"/>
      <c r="J39" s="134"/>
      <c r="K39" s="135"/>
    </row>
    <row r="40" spans="1:11" ht="12.75">
      <c r="A40" s="132"/>
      <c r="B40" s="133"/>
      <c r="C40" s="132"/>
      <c r="D40" s="138"/>
      <c r="E40" s="135"/>
      <c r="F40" s="136"/>
      <c r="G40" s="132"/>
      <c r="H40" s="133"/>
      <c r="I40" s="132"/>
      <c r="J40" s="138"/>
      <c r="K40" s="135"/>
    </row>
    <row r="41" spans="1:11" ht="12.75">
      <c r="A41" s="132"/>
      <c r="B41" s="133"/>
      <c r="C41" s="132"/>
      <c r="D41" s="138"/>
      <c r="E41" s="135"/>
      <c r="F41" s="136"/>
      <c r="G41" s="132"/>
      <c r="H41" s="133"/>
      <c r="I41" s="132"/>
      <c r="J41" s="138"/>
      <c r="K41" s="135"/>
    </row>
    <row r="42" spans="1:11" ht="12.75">
      <c r="A42" s="132"/>
      <c r="B42" s="133"/>
      <c r="C42" s="132"/>
      <c r="D42" s="138"/>
      <c r="E42" s="135"/>
      <c r="F42" s="136"/>
      <c r="G42" s="132"/>
      <c r="H42" s="133"/>
      <c r="I42" s="132"/>
      <c r="J42" s="138"/>
      <c r="K42" s="135"/>
    </row>
    <row r="43" spans="1:11" ht="12.75">
      <c r="A43" s="132"/>
      <c r="B43" s="133"/>
      <c r="C43" s="132"/>
      <c r="D43" s="138"/>
      <c r="E43" s="135"/>
      <c r="F43" s="136"/>
      <c r="G43" s="132"/>
      <c r="H43" s="133"/>
      <c r="I43" s="132"/>
      <c r="J43" s="138"/>
      <c r="K43" s="135"/>
    </row>
    <row r="44" spans="1:11" ht="12.75">
      <c r="A44" s="132"/>
      <c r="B44" s="133"/>
      <c r="C44" s="132"/>
      <c r="D44" s="138"/>
      <c r="E44" s="135"/>
      <c r="F44" s="136"/>
      <c r="G44" s="132"/>
      <c r="H44" s="133"/>
      <c r="I44" s="132"/>
      <c r="J44" s="134"/>
      <c r="K44" s="135"/>
    </row>
    <row r="45" spans="1:11" ht="12.75">
      <c r="A45" s="132"/>
      <c r="B45" s="133"/>
      <c r="C45" s="132"/>
      <c r="D45" s="138"/>
      <c r="E45" s="135"/>
      <c r="F45" s="136"/>
      <c r="G45" s="132"/>
      <c r="H45" s="133"/>
      <c r="I45" s="132"/>
      <c r="J45" s="138"/>
      <c r="K45" s="135"/>
    </row>
    <row r="46" spans="1:11" ht="12.75">
      <c r="A46" s="132"/>
      <c r="B46" s="133"/>
      <c r="C46" s="132"/>
      <c r="D46" s="138"/>
      <c r="E46" s="135"/>
      <c r="F46" s="136"/>
      <c r="G46" s="132"/>
      <c r="H46" s="133"/>
      <c r="I46" s="132"/>
      <c r="J46" s="138"/>
      <c r="K46" s="135"/>
    </row>
    <row r="47" spans="1:11" ht="12.75">
      <c r="A47" s="132"/>
      <c r="B47" s="133"/>
      <c r="C47" s="132"/>
      <c r="D47" s="138"/>
      <c r="E47" s="135"/>
      <c r="F47" s="136"/>
      <c r="G47" s="132"/>
      <c r="H47" s="133"/>
      <c r="I47" s="132"/>
      <c r="J47" s="138"/>
      <c r="K47" s="135"/>
    </row>
    <row r="48" spans="1:11" ht="12.75">
      <c r="A48" s="132"/>
      <c r="B48" s="133"/>
      <c r="C48" s="132"/>
      <c r="D48" s="138"/>
      <c r="E48" s="135"/>
      <c r="F48" s="136"/>
      <c r="G48" s="132"/>
      <c r="H48" s="133"/>
      <c r="I48" s="132"/>
      <c r="J48" s="138"/>
      <c r="K48" s="135"/>
    </row>
    <row r="49" spans="1:11" ht="12.75">
      <c r="A49" s="132"/>
      <c r="B49" s="133"/>
      <c r="C49" s="132"/>
      <c r="D49" s="138"/>
      <c r="E49" s="135"/>
      <c r="F49" s="136"/>
      <c r="G49" s="132"/>
      <c r="H49" s="133"/>
      <c r="I49" s="132"/>
      <c r="J49" s="138"/>
      <c r="K49" s="135"/>
    </row>
    <row r="50" spans="1:11" ht="12.75">
      <c r="A50" s="132"/>
      <c r="B50" s="133"/>
      <c r="C50" s="132"/>
      <c r="D50" s="138"/>
      <c r="E50" s="135"/>
      <c r="F50" s="136"/>
      <c r="G50" s="132"/>
      <c r="H50" s="133"/>
      <c r="I50" s="132"/>
      <c r="J50" s="138"/>
      <c r="K50" s="135"/>
    </row>
    <row r="51" spans="1:11" ht="12.75">
      <c r="A51" s="132"/>
      <c r="B51" s="133"/>
      <c r="C51" s="132"/>
      <c r="D51" s="138"/>
      <c r="E51" s="135"/>
      <c r="F51" s="136"/>
      <c r="G51" s="132"/>
      <c r="H51" s="133"/>
      <c r="I51" s="132"/>
      <c r="J51" s="138"/>
      <c r="K51" s="135"/>
    </row>
    <row r="52" spans="1:11" ht="12.75">
      <c r="A52" s="132"/>
      <c r="B52" s="133"/>
      <c r="C52" s="132"/>
      <c r="D52" s="138"/>
      <c r="E52" s="135"/>
      <c r="F52" s="136"/>
      <c r="G52" s="132"/>
      <c r="H52" s="133"/>
      <c r="I52" s="132"/>
      <c r="J52" s="138"/>
      <c r="K52" s="135"/>
    </row>
    <row r="53" spans="1:11" ht="12.75">
      <c r="A53" s="132"/>
      <c r="B53" s="133"/>
      <c r="C53" s="132"/>
      <c r="D53" s="138"/>
      <c r="E53" s="135"/>
      <c r="F53" s="136"/>
      <c r="G53" s="132"/>
      <c r="H53" s="133"/>
      <c r="I53" s="132"/>
      <c r="J53" s="138"/>
      <c r="K53" s="135"/>
    </row>
    <row r="54" spans="1:11" ht="12.75">
      <c r="A54" s="132"/>
      <c r="B54" s="133"/>
      <c r="C54" s="132"/>
      <c r="D54" s="138"/>
      <c r="E54" s="135"/>
      <c r="F54" s="136"/>
      <c r="G54" s="132"/>
      <c r="H54" s="133"/>
      <c r="I54" s="132"/>
      <c r="J54" s="138"/>
      <c r="K54" s="135"/>
    </row>
    <row r="55" spans="1:11" ht="12.75">
      <c r="A55" s="132"/>
      <c r="B55" s="133"/>
      <c r="C55" s="132"/>
      <c r="D55" s="138"/>
      <c r="E55" s="135"/>
      <c r="F55" s="136"/>
      <c r="G55" s="132"/>
      <c r="H55" s="133"/>
      <c r="I55" s="132"/>
      <c r="J55" s="138"/>
      <c r="K55" s="135"/>
    </row>
    <row r="56" spans="1:11" ht="12.75">
      <c r="A56" s="132"/>
      <c r="B56" s="133"/>
      <c r="C56" s="132"/>
      <c r="D56" s="138"/>
      <c r="E56" s="135"/>
      <c r="F56" s="136"/>
      <c r="G56" s="132"/>
      <c r="H56" s="133"/>
      <c r="I56" s="132"/>
      <c r="J56" s="138"/>
      <c r="K56" s="135"/>
    </row>
    <row r="57" spans="1:11" ht="12.75">
      <c r="A57" s="132"/>
      <c r="B57" s="133"/>
      <c r="C57" s="132"/>
      <c r="D57" s="138"/>
      <c r="E57" s="135"/>
      <c r="F57" s="136"/>
      <c r="G57" s="132"/>
      <c r="H57" s="133"/>
      <c r="I57" s="132"/>
      <c r="J57" s="138"/>
      <c r="K57" s="135"/>
    </row>
    <row r="58" spans="1:11" ht="12.75">
      <c r="A58" s="132"/>
      <c r="B58" s="133"/>
      <c r="C58" s="132"/>
      <c r="D58" s="138"/>
      <c r="E58" s="135"/>
      <c r="F58" s="136"/>
      <c r="G58" s="132"/>
      <c r="H58" s="133"/>
      <c r="I58" s="132"/>
      <c r="J58" s="138"/>
      <c r="K58" s="135"/>
    </row>
    <row r="59" spans="1:11" ht="12.75">
      <c r="A59" s="132"/>
      <c r="B59" s="133"/>
      <c r="C59" s="132"/>
      <c r="D59" s="138"/>
      <c r="E59" s="135"/>
      <c r="F59" s="136"/>
      <c r="G59" s="132"/>
      <c r="H59" s="133"/>
      <c r="I59" s="132"/>
      <c r="J59" s="138"/>
      <c r="K59" s="135"/>
    </row>
    <row r="60" spans="1:11" ht="12.75">
      <c r="A60" s="132"/>
      <c r="B60" s="133"/>
      <c r="C60" s="132"/>
      <c r="D60" s="138"/>
      <c r="E60" s="135"/>
      <c r="F60" s="136"/>
      <c r="G60" s="132"/>
      <c r="H60" s="133"/>
      <c r="I60" s="132"/>
      <c r="J60" s="138"/>
      <c r="K60" s="135"/>
    </row>
    <row r="61" spans="1:11" ht="12.75">
      <c r="A61" s="132"/>
      <c r="B61" s="133"/>
      <c r="C61" s="132"/>
      <c r="D61" s="138"/>
      <c r="E61" s="135"/>
      <c r="F61" s="136"/>
      <c r="G61" s="132"/>
      <c r="H61" s="133"/>
      <c r="I61" s="132"/>
      <c r="J61" s="138"/>
      <c r="K61" s="135"/>
    </row>
    <row r="62" spans="1:11" ht="12.75">
      <c r="A62" s="132"/>
      <c r="B62" s="133"/>
      <c r="C62" s="132"/>
      <c r="D62" s="138"/>
      <c r="E62" s="135"/>
      <c r="F62" s="136"/>
      <c r="G62" s="132"/>
      <c r="H62" s="133"/>
      <c r="I62" s="132"/>
      <c r="J62" s="138"/>
      <c r="K62" s="135"/>
    </row>
    <row r="63" spans="1:11" ht="12.75">
      <c r="A63" s="132"/>
      <c r="B63" s="133"/>
      <c r="C63" s="132"/>
      <c r="D63" s="138"/>
      <c r="E63" s="135"/>
      <c r="F63" s="136"/>
      <c r="G63" s="132"/>
      <c r="H63" s="133"/>
      <c r="I63" s="132"/>
      <c r="J63" s="138"/>
      <c r="K63" s="135"/>
    </row>
    <row r="64" spans="1:11" ht="12.75">
      <c r="A64" s="132"/>
      <c r="B64" s="133"/>
      <c r="C64" s="132"/>
      <c r="D64" s="138"/>
      <c r="E64" s="135"/>
      <c r="F64" s="136"/>
      <c r="G64" s="132"/>
      <c r="H64" s="133"/>
      <c r="I64" s="132"/>
      <c r="J64" s="138"/>
      <c r="K64" s="135"/>
    </row>
    <row r="65" spans="1:11" ht="12.75">
      <c r="A65" s="132"/>
      <c r="B65" s="133"/>
      <c r="C65" s="132"/>
      <c r="D65" s="138"/>
      <c r="E65" s="135"/>
      <c r="F65" s="136"/>
      <c r="G65" s="132"/>
      <c r="H65" s="133"/>
      <c r="I65" s="132"/>
      <c r="J65" s="138"/>
      <c r="K65" s="135"/>
    </row>
    <row r="66" spans="1:11" ht="12.75">
      <c r="A66" s="132"/>
      <c r="B66" s="133"/>
      <c r="C66" s="132"/>
      <c r="D66" s="138"/>
      <c r="E66" s="135"/>
      <c r="F66" s="136"/>
      <c r="G66" s="132"/>
      <c r="H66" s="133"/>
      <c r="I66" s="132"/>
      <c r="J66" s="138"/>
      <c r="K66" s="135"/>
    </row>
    <row r="67" spans="1:11" ht="12.75">
      <c r="A67" s="132"/>
      <c r="B67" s="133"/>
      <c r="C67" s="132"/>
      <c r="D67" s="138"/>
      <c r="E67" s="135"/>
      <c r="F67" s="136"/>
      <c r="G67" s="132"/>
      <c r="H67" s="133"/>
      <c r="I67" s="132"/>
      <c r="J67" s="138"/>
      <c r="K67" s="135"/>
    </row>
    <row r="68" spans="1:11" ht="12.75">
      <c r="A68" s="132"/>
      <c r="B68" s="133"/>
      <c r="C68" s="132"/>
      <c r="D68" s="138"/>
      <c r="E68" s="135"/>
      <c r="F68" s="136"/>
      <c r="G68" s="132"/>
      <c r="H68" s="133"/>
      <c r="I68" s="132"/>
      <c r="J68" s="138"/>
      <c r="K68" s="135"/>
    </row>
    <row r="69" spans="1:11" ht="12.75">
      <c r="A69" s="132"/>
      <c r="B69" s="133"/>
      <c r="C69" s="132"/>
      <c r="D69" s="138"/>
      <c r="E69" s="135"/>
      <c r="F69" s="136"/>
      <c r="G69" s="132"/>
      <c r="H69" s="133"/>
      <c r="I69" s="132"/>
      <c r="J69" s="138"/>
      <c r="K69" s="135"/>
    </row>
    <row r="70" spans="1:11" ht="12.75">
      <c r="A70" s="132"/>
      <c r="B70" s="133"/>
      <c r="C70" s="132"/>
      <c r="D70" s="138"/>
      <c r="E70" s="135"/>
      <c r="F70" s="136"/>
      <c r="G70" s="132"/>
      <c r="H70" s="133"/>
      <c r="I70" s="132"/>
      <c r="J70" s="138"/>
      <c r="K70" s="135"/>
    </row>
    <row r="71" spans="1:11" ht="12.75">
      <c r="A71" s="132"/>
      <c r="B71" s="133"/>
      <c r="C71" s="132"/>
      <c r="D71" s="138"/>
      <c r="E71" s="135"/>
      <c r="F71" s="136"/>
      <c r="G71" s="132"/>
      <c r="H71" s="133"/>
      <c r="I71" s="132"/>
      <c r="J71" s="138"/>
      <c r="K71" s="135"/>
    </row>
    <row r="72" ht="12.75">
      <c r="B72" s="142"/>
    </row>
    <row r="73" ht="12.75">
      <c r="B73" s="142"/>
    </row>
    <row r="74" ht="12.75">
      <c r="B74" s="142"/>
    </row>
    <row r="75" ht="12.75">
      <c r="B75" s="143"/>
    </row>
    <row r="76" ht="12.75">
      <c r="B76" s="142"/>
    </row>
    <row r="77" ht="12.75">
      <c r="B77" s="142"/>
    </row>
  </sheetData>
  <sheetProtection selectLockedCells="1" selectUnlockedCells="1"/>
  <dataValidations count="1">
    <dataValidation type="list" allowBlank="1" showErrorMessage="1" sqref="B2:B71 H2:H71">
      <formula1>Clubs</formula1>
      <formula2>0</formula2>
    </dataValidation>
  </dataValidation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G34"/>
  <sheetViews>
    <sheetView showZeros="0" zoomScale="74" zoomScaleNormal="74" workbookViewId="0" topLeftCell="A1">
      <selection activeCell="C24" sqref="C24"/>
    </sheetView>
  </sheetViews>
  <sheetFormatPr defaultColWidth="9.140625" defaultRowHeight="12.75"/>
  <cols>
    <col min="3" max="3" width="27.421875" style="0" customWidth="1"/>
  </cols>
  <sheetData>
    <row r="1" spans="1:5" ht="20.25" customHeight="1">
      <c r="A1" s="144" t="s">
        <v>706</v>
      </c>
      <c r="B1" s="144"/>
      <c r="C1" s="144"/>
      <c r="D1" s="144"/>
      <c r="E1" s="144"/>
    </row>
    <row r="3" spans="1:7" ht="12.75">
      <c r="A3" s="145" t="s">
        <v>411</v>
      </c>
      <c r="B3" s="146"/>
      <c r="C3" s="147" t="s">
        <v>707</v>
      </c>
      <c r="E3" s="148" t="s">
        <v>708</v>
      </c>
      <c r="F3" s="149"/>
      <c r="G3" s="150"/>
    </row>
    <row r="4" spans="1:7" ht="12.75">
      <c r="A4" s="151" t="s">
        <v>471</v>
      </c>
      <c r="B4" s="152"/>
      <c r="C4" s="153" t="s">
        <v>709</v>
      </c>
      <c r="E4" s="154" t="s">
        <v>419</v>
      </c>
      <c r="F4" s="155"/>
      <c r="G4" s="156"/>
    </row>
    <row r="5" spans="1:7" ht="12.75">
      <c r="A5" s="151" t="s">
        <v>413</v>
      </c>
      <c r="B5" s="152"/>
      <c r="C5" s="153" t="s">
        <v>710</v>
      </c>
      <c r="E5" s="154" t="s">
        <v>470</v>
      </c>
      <c r="F5" s="155"/>
      <c r="G5" s="156"/>
    </row>
    <row r="6" spans="1:7" ht="12.75">
      <c r="A6" s="151" t="s">
        <v>414</v>
      </c>
      <c r="B6" s="152"/>
      <c r="C6" s="153" t="s">
        <v>711</v>
      </c>
      <c r="E6" s="154" t="s">
        <v>712</v>
      </c>
      <c r="F6" s="155"/>
      <c r="G6" s="156"/>
    </row>
    <row r="7" spans="1:7" ht="12.75">
      <c r="A7" s="151" t="s">
        <v>415</v>
      </c>
      <c r="B7" s="152"/>
      <c r="C7" s="153" t="s">
        <v>713</v>
      </c>
      <c r="E7" s="154" t="s">
        <v>472</v>
      </c>
      <c r="F7" s="155"/>
      <c r="G7" s="156"/>
    </row>
    <row r="8" spans="1:7" ht="12.75">
      <c r="A8" s="157" t="s">
        <v>416</v>
      </c>
      <c r="B8" s="10"/>
      <c r="C8" s="158" t="s">
        <v>714</v>
      </c>
      <c r="E8" s="154" t="s">
        <v>715</v>
      </c>
      <c r="F8" s="155"/>
      <c r="G8" s="156"/>
    </row>
    <row r="9" spans="1:7" ht="12.75">
      <c r="A9" s="151" t="s">
        <v>417</v>
      </c>
      <c r="B9" s="152"/>
      <c r="C9" s="153" t="s">
        <v>716</v>
      </c>
      <c r="E9" s="154" t="s">
        <v>528</v>
      </c>
      <c r="F9" s="155"/>
      <c r="G9" s="156"/>
    </row>
    <row r="10" spans="1:7" ht="12.75">
      <c r="A10" s="159" t="s">
        <v>418</v>
      </c>
      <c r="B10" s="152"/>
      <c r="C10" s="153" t="s">
        <v>717</v>
      </c>
      <c r="E10" s="154" t="s">
        <v>426</v>
      </c>
      <c r="F10" s="155"/>
      <c r="G10" s="156"/>
    </row>
    <row r="11" spans="1:7" ht="12.75">
      <c r="A11" s="160"/>
      <c r="B11" s="155"/>
      <c r="C11" s="156"/>
      <c r="E11" s="154" t="s">
        <v>718</v>
      </c>
      <c r="F11" s="155"/>
      <c r="G11" s="156"/>
    </row>
    <row r="12" spans="1:7" ht="12.75">
      <c r="A12" s="161" t="s">
        <v>719</v>
      </c>
      <c r="B12" s="161"/>
      <c r="C12" s="161"/>
      <c r="E12" s="154" t="s">
        <v>720</v>
      </c>
      <c r="F12" s="155"/>
      <c r="G12" s="156"/>
    </row>
    <row r="13" spans="5:7" ht="12.75">
      <c r="E13" s="154" t="s">
        <v>482</v>
      </c>
      <c r="F13" s="155"/>
      <c r="G13" s="156"/>
    </row>
    <row r="14" spans="5:7" ht="12.75">
      <c r="E14" s="154" t="s">
        <v>499</v>
      </c>
      <c r="F14" s="155"/>
      <c r="G14" s="156" t="s">
        <v>721</v>
      </c>
    </row>
    <row r="15" spans="1:7" ht="12.75">
      <c r="A15" s="148" t="s">
        <v>722</v>
      </c>
      <c r="B15" s="149"/>
      <c r="C15" s="150"/>
      <c r="E15" s="154" t="s">
        <v>723</v>
      </c>
      <c r="F15" s="155"/>
      <c r="G15" s="156"/>
    </row>
    <row r="16" spans="1:7" ht="12.75">
      <c r="A16" s="154" t="s">
        <v>674</v>
      </c>
      <c r="B16" s="155"/>
      <c r="C16" s="156"/>
      <c r="E16" s="154" t="s">
        <v>724</v>
      </c>
      <c r="F16" s="155"/>
      <c r="G16" s="156"/>
    </row>
    <row r="17" spans="1:7" ht="12.75">
      <c r="A17" s="154" t="s">
        <v>680</v>
      </c>
      <c r="B17" s="155"/>
      <c r="C17" s="156"/>
      <c r="E17" s="154" t="s">
        <v>725</v>
      </c>
      <c r="F17" s="155"/>
      <c r="G17" s="156"/>
    </row>
    <row r="18" spans="1:7" ht="12.75">
      <c r="A18" s="154" t="s">
        <v>690</v>
      </c>
      <c r="B18" s="155"/>
      <c r="C18" s="156"/>
      <c r="E18" s="154" t="s">
        <v>726</v>
      </c>
      <c r="F18" s="155"/>
      <c r="G18" s="156"/>
    </row>
    <row r="19" spans="1:7" ht="12.75">
      <c r="A19" s="154" t="s">
        <v>727</v>
      </c>
      <c r="B19" s="155"/>
      <c r="C19" s="162" t="s">
        <v>728</v>
      </c>
      <c r="E19" s="154" t="s">
        <v>729</v>
      </c>
      <c r="F19" s="155"/>
      <c r="G19" s="156"/>
    </row>
    <row r="20" spans="1:7" ht="12.75">
      <c r="A20" s="154" t="s">
        <v>730</v>
      </c>
      <c r="B20" s="155"/>
      <c r="C20" s="156"/>
      <c r="E20" s="154" t="s">
        <v>731</v>
      </c>
      <c r="F20" s="155"/>
      <c r="G20" s="156"/>
    </row>
    <row r="21" spans="1:7" ht="12.75">
      <c r="A21" s="154" t="s">
        <v>687</v>
      </c>
      <c r="B21" s="155"/>
      <c r="C21" s="156"/>
      <c r="E21" s="154" t="s">
        <v>732</v>
      </c>
      <c r="F21" s="155"/>
      <c r="G21" s="156"/>
    </row>
    <row r="22" spans="1:7" ht="12.75">
      <c r="A22" s="154" t="s">
        <v>677</v>
      </c>
      <c r="B22" s="155"/>
      <c r="C22" s="156"/>
      <c r="E22" s="154" t="s">
        <v>733</v>
      </c>
      <c r="F22" s="155"/>
      <c r="G22" s="156"/>
    </row>
    <row r="23" spans="1:7" ht="12.75">
      <c r="A23" s="154" t="s">
        <v>682</v>
      </c>
      <c r="B23" s="155"/>
      <c r="C23" s="156"/>
      <c r="E23" s="154" t="s">
        <v>428</v>
      </c>
      <c r="F23" s="155"/>
      <c r="G23" s="156"/>
    </row>
    <row r="24" spans="1:7" ht="12.75">
      <c r="A24" s="154" t="s">
        <v>675</v>
      </c>
      <c r="B24" s="155"/>
      <c r="C24" s="156"/>
      <c r="E24" s="154" t="s">
        <v>734</v>
      </c>
      <c r="F24" s="155"/>
      <c r="G24" s="156"/>
    </row>
    <row r="25" spans="1:7" ht="12.75">
      <c r="A25" s="154" t="s">
        <v>735</v>
      </c>
      <c r="B25" s="155"/>
      <c r="C25" s="156"/>
      <c r="E25" s="154" t="s">
        <v>462</v>
      </c>
      <c r="F25" s="155"/>
      <c r="G25" s="156"/>
    </row>
    <row r="26" spans="1:7" ht="12.75">
      <c r="A26" s="163" t="s">
        <v>736</v>
      </c>
      <c r="B26" s="155"/>
      <c r="C26" s="156"/>
      <c r="E26" s="154" t="s">
        <v>737</v>
      </c>
      <c r="F26" s="155"/>
      <c r="G26" s="156"/>
    </row>
    <row r="27" spans="1:7" ht="12.75">
      <c r="A27" s="161" t="s">
        <v>719</v>
      </c>
      <c r="B27" s="161"/>
      <c r="C27" s="161"/>
      <c r="E27" s="154" t="s">
        <v>429</v>
      </c>
      <c r="F27" s="155"/>
      <c r="G27" s="156"/>
    </row>
    <row r="28" spans="5:7" ht="12.75">
      <c r="E28" s="154" t="s">
        <v>738</v>
      </c>
      <c r="F28" s="155"/>
      <c r="G28" s="156"/>
    </row>
    <row r="29" spans="5:7" ht="12.75">
      <c r="E29" s="154" t="s">
        <v>506</v>
      </c>
      <c r="F29" s="155"/>
      <c r="G29" s="156"/>
    </row>
    <row r="30" spans="5:7" ht="12.75">
      <c r="E30" s="163" t="s">
        <v>527</v>
      </c>
      <c r="F30" s="155"/>
      <c r="G30" s="156"/>
    </row>
    <row r="31" spans="1:7" ht="12.75">
      <c r="A31" s="148" t="s">
        <v>739</v>
      </c>
      <c r="B31" s="146"/>
      <c r="C31" s="147"/>
      <c r="E31" s="160"/>
      <c r="F31" s="155"/>
      <c r="G31" s="156"/>
    </row>
    <row r="32" spans="1:7" ht="12.75">
      <c r="A32" s="154" t="s">
        <v>740</v>
      </c>
      <c r="B32" s="152"/>
      <c r="C32" s="153" t="s">
        <v>741</v>
      </c>
      <c r="E32" s="161" t="s">
        <v>719</v>
      </c>
      <c r="F32" s="161"/>
      <c r="G32" s="161"/>
    </row>
    <row r="33" spans="1:3" ht="12.75">
      <c r="A33" s="163" t="s">
        <v>742</v>
      </c>
      <c r="B33" s="152"/>
      <c r="C33" s="153"/>
    </row>
    <row r="34" spans="1:3" ht="12.75">
      <c r="A34" s="164"/>
      <c r="B34" s="165"/>
      <c r="C34" s="166"/>
    </row>
  </sheetData>
  <sheetProtection selectLockedCells="1" selectUnlockedCells="1"/>
  <mergeCells count="4">
    <mergeCell ref="A1:E1"/>
    <mergeCell ref="A12:C12"/>
    <mergeCell ref="A27:C27"/>
    <mergeCell ref="E32:G32"/>
  </mergeCells>
  <printOptions/>
  <pageMargins left="0.7083333333333334" right="0.7083333333333334" top="0.5513888888888889" bottom="0.5513888888888889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L100"/>
  <sheetViews>
    <sheetView showZeros="0" zoomScale="74" zoomScaleNormal="74" workbookViewId="0" topLeftCell="A1">
      <pane ySplit="1" topLeftCell="A2" activePane="bottomLeft" state="frozen"/>
      <selection pane="topLeft" activeCell="A1" sqref="A1"/>
      <selection pane="bottomLeft" activeCell="L1" sqref="L1"/>
    </sheetView>
  </sheetViews>
  <sheetFormatPr defaultColWidth="9.140625" defaultRowHeight="12.75"/>
  <cols>
    <col min="1" max="1" width="2.7109375" style="8" customWidth="1"/>
    <col min="2" max="2" width="20.7109375" style="9" customWidth="1"/>
    <col min="3" max="3" width="2.7109375" style="8" customWidth="1"/>
    <col min="4" max="4" width="20.7109375" style="10" customWidth="1"/>
    <col min="5" max="5" width="2.7109375" style="8" customWidth="1"/>
    <col min="6" max="6" width="20.8515625" style="10" customWidth="1"/>
    <col min="7" max="7" width="2.7109375" style="8" customWidth="1"/>
    <col min="8" max="8" width="20.7109375" style="10" customWidth="1"/>
    <col min="9" max="9" width="2.7109375" style="8" customWidth="1"/>
    <col min="10" max="10" width="20.7109375" style="10" customWidth="1"/>
    <col min="11" max="11" width="2.7109375" style="8" customWidth="1"/>
    <col min="12" max="12" width="20.7109375" style="10" customWidth="1"/>
    <col min="13" max="16384" width="9.140625" style="10" customWidth="1"/>
  </cols>
  <sheetData>
    <row r="1" spans="1:12" s="9" customFormat="1" ht="15" customHeight="1">
      <c r="A1" s="11"/>
      <c r="B1" s="12" t="s">
        <v>181</v>
      </c>
      <c r="C1" s="11"/>
      <c r="D1" s="12" t="s">
        <v>182</v>
      </c>
      <c r="E1" s="11"/>
      <c r="F1" s="12" t="s">
        <v>183</v>
      </c>
      <c r="G1" s="11"/>
      <c r="H1" s="12" t="s">
        <v>184</v>
      </c>
      <c r="I1" s="11"/>
      <c r="J1" s="12" t="s">
        <v>185</v>
      </c>
      <c r="K1" s="11"/>
      <c r="L1" s="12" t="s">
        <v>186</v>
      </c>
    </row>
    <row r="2" spans="1:12" ht="15" customHeight="1">
      <c r="A2" s="11">
        <v>1</v>
      </c>
      <c r="B2" s="13" t="s">
        <v>187</v>
      </c>
      <c r="C2" s="11">
        <v>1</v>
      </c>
      <c r="D2" s="13" t="s">
        <v>188</v>
      </c>
      <c r="E2" s="11">
        <v>1</v>
      </c>
      <c r="F2" s="13" t="s">
        <v>189</v>
      </c>
      <c r="G2" s="11">
        <v>1</v>
      </c>
      <c r="H2" s="13" t="s">
        <v>190</v>
      </c>
      <c r="I2" s="11">
        <v>1</v>
      </c>
      <c r="J2" s="13" t="s">
        <v>191</v>
      </c>
      <c r="K2" s="11">
        <v>1</v>
      </c>
      <c r="L2" s="13" t="s">
        <v>192</v>
      </c>
    </row>
    <row r="3" spans="1:12" ht="15" customHeight="1">
      <c r="A3" s="11">
        <v>2</v>
      </c>
      <c r="B3" s="13" t="s">
        <v>193</v>
      </c>
      <c r="C3" s="11">
        <v>2</v>
      </c>
      <c r="D3" s="13" t="s">
        <v>194</v>
      </c>
      <c r="E3" s="11">
        <v>2</v>
      </c>
      <c r="F3" s="13" t="s">
        <v>195</v>
      </c>
      <c r="G3" s="11">
        <v>2</v>
      </c>
      <c r="H3" s="13" t="s">
        <v>196</v>
      </c>
      <c r="I3" s="11">
        <v>2</v>
      </c>
      <c r="J3" s="13" t="s">
        <v>197</v>
      </c>
      <c r="K3" s="11">
        <v>2</v>
      </c>
      <c r="L3" s="13" t="s">
        <v>198</v>
      </c>
    </row>
    <row r="4" spans="1:12" ht="15" customHeight="1">
      <c r="A4" s="11">
        <v>3</v>
      </c>
      <c r="B4" s="13" t="s">
        <v>199</v>
      </c>
      <c r="C4" s="11">
        <v>3</v>
      </c>
      <c r="D4" s="13" t="s">
        <v>200</v>
      </c>
      <c r="E4" s="11">
        <v>3</v>
      </c>
      <c r="F4" s="13" t="s">
        <v>201</v>
      </c>
      <c r="G4" s="11">
        <v>3</v>
      </c>
      <c r="H4" s="13" t="s">
        <v>202</v>
      </c>
      <c r="I4" s="11">
        <v>3</v>
      </c>
      <c r="J4" s="13" t="s">
        <v>203</v>
      </c>
      <c r="K4" s="11">
        <v>3</v>
      </c>
      <c r="L4" s="13" t="s">
        <v>204</v>
      </c>
    </row>
    <row r="5" spans="1:12" ht="15" customHeight="1">
      <c r="A5" s="11">
        <v>4</v>
      </c>
      <c r="B5" s="13" t="s">
        <v>205</v>
      </c>
      <c r="C5" s="11">
        <v>4</v>
      </c>
      <c r="D5" s="13" t="s">
        <v>206</v>
      </c>
      <c r="E5" s="11">
        <v>4</v>
      </c>
      <c r="F5" s="13" t="s">
        <v>207</v>
      </c>
      <c r="G5" s="11">
        <v>4</v>
      </c>
      <c r="H5" s="13" t="s">
        <v>208</v>
      </c>
      <c r="I5" s="11">
        <v>4</v>
      </c>
      <c r="J5" s="13" t="s">
        <v>209</v>
      </c>
      <c r="K5" s="11">
        <v>4</v>
      </c>
      <c r="L5" s="13" t="s">
        <v>210</v>
      </c>
    </row>
    <row r="6" spans="1:12" ht="15" customHeight="1">
      <c r="A6" s="11">
        <v>5</v>
      </c>
      <c r="B6" s="13" t="s">
        <v>211</v>
      </c>
      <c r="C6" s="11">
        <v>5</v>
      </c>
      <c r="D6" s="13" t="s">
        <v>212</v>
      </c>
      <c r="E6" s="11">
        <v>5</v>
      </c>
      <c r="F6" s="13" t="s">
        <v>213</v>
      </c>
      <c r="G6" s="11">
        <v>5</v>
      </c>
      <c r="H6" s="13" t="s">
        <v>214</v>
      </c>
      <c r="I6" s="11">
        <v>5</v>
      </c>
      <c r="J6" s="13" t="s">
        <v>215</v>
      </c>
      <c r="K6" s="11">
        <v>5</v>
      </c>
      <c r="L6" s="13" t="s">
        <v>216</v>
      </c>
    </row>
    <row r="7" spans="1:12" ht="15" customHeight="1">
      <c r="A7" s="11">
        <v>6</v>
      </c>
      <c r="B7" s="13" t="s">
        <v>217</v>
      </c>
      <c r="C7" s="11">
        <v>6</v>
      </c>
      <c r="D7" s="13" t="s">
        <v>218</v>
      </c>
      <c r="E7" s="11">
        <v>6</v>
      </c>
      <c r="F7" s="13" t="s">
        <v>219</v>
      </c>
      <c r="G7" s="11">
        <v>6</v>
      </c>
      <c r="H7" s="13" t="s">
        <v>220</v>
      </c>
      <c r="I7" s="11">
        <v>6</v>
      </c>
      <c r="J7" s="13" t="s">
        <v>221</v>
      </c>
      <c r="K7" s="11">
        <v>6</v>
      </c>
      <c r="L7" s="13" t="s">
        <v>222</v>
      </c>
    </row>
    <row r="8" spans="1:12" ht="15" customHeight="1">
      <c r="A8" s="11">
        <v>7</v>
      </c>
      <c r="B8" s="13" t="s">
        <v>223</v>
      </c>
      <c r="C8" s="11">
        <v>7</v>
      </c>
      <c r="D8" s="13" t="s">
        <v>224</v>
      </c>
      <c r="E8" s="11">
        <v>7</v>
      </c>
      <c r="F8" s="13" t="s">
        <v>225</v>
      </c>
      <c r="G8" s="11">
        <v>7</v>
      </c>
      <c r="H8" s="13" t="s">
        <v>226</v>
      </c>
      <c r="I8" s="11">
        <v>7</v>
      </c>
      <c r="J8" s="13" t="s">
        <v>227</v>
      </c>
      <c r="K8" s="11">
        <v>7</v>
      </c>
      <c r="L8" s="13" t="s">
        <v>228</v>
      </c>
    </row>
    <row r="9" spans="1:12" ht="15" customHeight="1">
      <c r="A9" s="11">
        <v>8</v>
      </c>
      <c r="B9" s="13" t="s">
        <v>229</v>
      </c>
      <c r="C9" s="11">
        <v>8</v>
      </c>
      <c r="D9" s="13" t="s">
        <v>230</v>
      </c>
      <c r="E9" s="11">
        <v>8</v>
      </c>
      <c r="F9" s="13" t="s">
        <v>231</v>
      </c>
      <c r="G9" s="11">
        <v>8</v>
      </c>
      <c r="H9" s="13" t="s">
        <v>232</v>
      </c>
      <c r="I9" s="11">
        <v>8</v>
      </c>
      <c r="J9" s="13" t="s">
        <v>233</v>
      </c>
      <c r="K9" s="11">
        <v>8</v>
      </c>
      <c r="L9" s="13" t="s">
        <v>234</v>
      </c>
    </row>
    <row r="10" spans="1:12" ht="15" customHeight="1">
      <c r="A10" s="11">
        <v>9</v>
      </c>
      <c r="B10" s="13" t="s">
        <v>235</v>
      </c>
      <c r="C10" s="11">
        <v>9</v>
      </c>
      <c r="D10" s="13" t="s">
        <v>236</v>
      </c>
      <c r="E10" s="11">
        <v>9</v>
      </c>
      <c r="F10" s="13" t="s">
        <v>237</v>
      </c>
      <c r="G10" s="11">
        <v>9</v>
      </c>
      <c r="H10" s="13" t="s">
        <v>238</v>
      </c>
      <c r="I10" s="11">
        <v>9</v>
      </c>
      <c r="J10" s="13" t="s">
        <v>239</v>
      </c>
      <c r="K10" s="11">
        <v>9</v>
      </c>
      <c r="L10" s="13" t="s">
        <v>240</v>
      </c>
    </row>
    <row r="11" spans="1:12" ht="15" customHeight="1">
      <c r="A11" s="11">
        <v>10</v>
      </c>
      <c r="B11" s="13" t="s">
        <v>241</v>
      </c>
      <c r="C11" s="11">
        <v>10</v>
      </c>
      <c r="D11" s="13" t="s">
        <v>242</v>
      </c>
      <c r="E11" s="11">
        <v>10</v>
      </c>
      <c r="F11" s="13" t="s">
        <v>243</v>
      </c>
      <c r="G11" s="11">
        <v>10</v>
      </c>
      <c r="H11" s="13" t="s">
        <v>244</v>
      </c>
      <c r="I11" s="11">
        <v>10</v>
      </c>
      <c r="J11" s="13" t="s">
        <v>245</v>
      </c>
      <c r="K11" s="11">
        <v>10</v>
      </c>
      <c r="L11" s="13" t="s">
        <v>246</v>
      </c>
    </row>
    <row r="12" spans="1:12" ht="15" customHeight="1">
      <c r="A12" s="11">
        <v>11</v>
      </c>
      <c r="B12" s="13" t="s">
        <v>247</v>
      </c>
      <c r="C12" s="11">
        <v>11</v>
      </c>
      <c r="D12" s="13" t="s">
        <v>248</v>
      </c>
      <c r="E12" s="11">
        <v>11</v>
      </c>
      <c r="F12" s="13" t="s">
        <v>249</v>
      </c>
      <c r="G12" s="11">
        <v>11</v>
      </c>
      <c r="H12" s="13" t="s">
        <v>250</v>
      </c>
      <c r="I12" s="11">
        <v>11</v>
      </c>
      <c r="J12" s="13" t="s">
        <v>251</v>
      </c>
      <c r="K12" s="11">
        <v>11</v>
      </c>
      <c r="L12" s="13" t="s">
        <v>252</v>
      </c>
    </row>
    <row r="13" spans="1:12" ht="15" customHeight="1">
      <c r="A13" s="11">
        <v>12</v>
      </c>
      <c r="B13" s="13" t="s">
        <v>253</v>
      </c>
      <c r="C13" s="11">
        <v>12</v>
      </c>
      <c r="D13" s="13" t="s">
        <v>254</v>
      </c>
      <c r="E13" s="11">
        <v>12</v>
      </c>
      <c r="F13" s="13" t="s">
        <v>255</v>
      </c>
      <c r="G13" s="11">
        <v>12</v>
      </c>
      <c r="H13" s="13" t="s">
        <v>256</v>
      </c>
      <c r="I13" s="11">
        <v>12</v>
      </c>
      <c r="J13" s="13" t="s">
        <v>257</v>
      </c>
      <c r="K13" s="11">
        <v>12</v>
      </c>
      <c r="L13" s="13" t="s">
        <v>258</v>
      </c>
    </row>
    <row r="14" spans="1:12" ht="15" customHeight="1">
      <c r="A14" s="11">
        <v>13</v>
      </c>
      <c r="B14" s="13" t="s">
        <v>259</v>
      </c>
      <c r="C14" s="11">
        <v>13</v>
      </c>
      <c r="D14" s="13" t="s">
        <v>260</v>
      </c>
      <c r="E14" s="11">
        <v>13</v>
      </c>
      <c r="F14" s="13" t="s">
        <v>261</v>
      </c>
      <c r="G14" s="11">
        <v>13</v>
      </c>
      <c r="H14" s="13" t="s">
        <v>262</v>
      </c>
      <c r="I14" s="11">
        <v>13</v>
      </c>
      <c r="J14" s="13" t="s">
        <v>263</v>
      </c>
      <c r="K14" s="11">
        <v>13</v>
      </c>
      <c r="L14" s="13" t="s">
        <v>264</v>
      </c>
    </row>
    <row r="15" spans="1:12" ht="15" customHeight="1">
      <c r="A15" s="11">
        <v>14</v>
      </c>
      <c r="B15" s="13" t="s">
        <v>265</v>
      </c>
      <c r="C15" s="11">
        <v>14</v>
      </c>
      <c r="D15" s="13" t="s">
        <v>266</v>
      </c>
      <c r="E15" s="11">
        <v>14</v>
      </c>
      <c r="F15" s="13" t="s">
        <v>267</v>
      </c>
      <c r="G15" s="11">
        <v>14</v>
      </c>
      <c r="H15" s="13" t="s">
        <v>268</v>
      </c>
      <c r="I15" s="11">
        <v>14</v>
      </c>
      <c r="J15" s="13" t="s">
        <v>269</v>
      </c>
      <c r="K15" s="11">
        <v>14</v>
      </c>
      <c r="L15" s="13" t="s">
        <v>270</v>
      </c>
    </row>
    <row r="16" spans="1:12" ht="15" customHeight="1">
      <c r="A16" s="11">
        <v>15</v>
      </c>
      <c r="B16" s="13" t="s">
        <v>271</v>
      </c>
      <c r="C16" s="11">
        <v>15</v>
      </c>
      <c r="D16" s="13" t="s">
        <v>272</v>
      </c>
      <c r="E16" s="11">
        <v>15</v>
      </c>
      <c r="F16" s="13" t="s">
        <v>273</v>
      </c>
      <c r="G16" s="11">
        <v>15</v>
      </c>
      <c r="H16" s="13" t="s">
        <v>274</v>
      </c>
      <c r="I16" s="11">
        <v>15</v>
      </c>
      <c r="J16" s="13" t="s">
        <v>275</v>
      </c>
      <c r="K16" s="11">
        <v>15</v>
      </c>
      <c r="L16" s="13" t="s">
        <v>276</v>
      </c>
    </row>
    <row r="17" spans="1:12" ht="15" customHeight="1">
      <c r="A17" s="11">
        <v>16</v>
      </c>
      <c r="B17" s="13" t="s">
        <v>277</v>
      </c>
      <c r="C17" s="11">
        <v>16</v>
      </c>
      <c r="D17" s="13" t="s">
        <v>278</v>
      </c>
      <c r="E17" s="11">
        <v>16</v>
      </c>
      <c r="F17" s="13" t="s">
        <v>279</v>
      </c>
      <c r="G17" s="11">
        <v>16</v>
      </c>
      <c r="H17" s="13" t="s">
        <v>280</v>
      </c>
      <c r="I17" s="11">
        <v>16</v>
      </c>
      <c r="J17" s="13" t="s">
        <v>281</v>
      </c>
      <c r="K17" s="11">
        <v>16</v>
      </c>
      <c r="L17" s="13" t="s">
        <v>282</v>
      </c>
    </row>
    <row r="18" spans="1:12" ht="15" customHeight="1">
      <c r="A18" s="11">
        <v>17</v>
      </c>
      <c r="B18" s="13" t="s">
        <v>283</v>
      </c>
      <c r="C18" s="11">
        <v>17</v>
      </c>
      <c r="D18" s="13" t="s">
        <v>284</v>
      </c>
      <c r="E18" s="11">
        <v>17</v>
      </c>
      <c r="F18" s="13" t="s">
        <v>285</v>
      </c>
      <c r="G18" s="11">
        <v>17</v>
      </c>
      <c r="H18" s="13" t="s">
        <v>286</v>
      </c>
      <c r="I18" s="11">
        <v>17</v>
      </c>
      <c r="J18" s="13" t="s">
        <v>287</v>
      </c>
      <c r="K18" s="11">
        <v>17</v>
      </c>
      <c r="L18" s="13" t="s">
        <v>288</v>
      </c>
    </row>
    <row r="19" spans="1:12" ht="15" customHeight="1">
      <c r="A19" s="11">
        <v>18</v>
      </c>
      <c r="B19" s="13" t="s">
        <v>289</v>
      </c>
      <c r="C19" s="11">
        <v>18</v>
      </c>
      <c r="D19" s="13" t="s">
        <v>290</v>
      </c>
      <c r="E19" s="11">
        <v>18</v>
      </c>
      <c r="F19" s="13" t="s">
        <v>291</v>
      </c>
      <c r="G19" s="11">
        <v>18</v>
      </c>
      <c r="H19" s="13" t="s">
        <v>292</v>
      </c>
      <c r="I19" s="11">
        <v>18</v>
      </c>
      <c r="J19" s="13" t="s">
        <v>293</v>
      </c>
      <c r="K19" s="11">
        <v>18</v>
      </c>
      <c r="L19" s="13" t="s">
        <v>294</v>
      </c>
    </row>
    <row r="20" spans="1:12" ht="15" customHeight="1">
      <c r="A20" s="11">
        <v>19</v>
      </c>
      <c r="B20" s="13" t="s">
        <v>295</v>
      </c>
      <c r="C20" s="11">
        <v>19</v>
      </c>
      <c r="D20" s="13" t="s">
        <v>296</v>
      </c>
      <c r="E20" s="11">
        <v>19</v>
      </c>
      <c r="F20" s="13" t="s">
        <v>297</v>
      </c>
      <c r="G20" s="11">
        <v>19</v>
      </c>
      <c r="H20" s="13" t="s">
        <v>298</v>
      </c>
      <c r="I20" s="11">
        <v>19</v>
      </c>
      <c r="J20" s="13" t="s">
        <v>299</v>
      </c>
      <c r="K20" s="11">
        <v>19</v>
      </c>
      <c r="L20" s="13" t="s">
        <v>300</v>
      </c>
    </row>
    <row r="21" spans="1:12" ht="15" customHeight="1">
      <c r="A21" s="11">
        <v>20</v>
      </c>
      <c r="B21" s="13"/>
      <c r="C21" s="11">
        <v>20</v>
      </c>
      <c r="D21" s="13" t="s">
        <v>301</v>
      </c>
      <c r="E21" s="11">
        <v>20</v>
      </c>
      <c r="F21" s="13" t="s">
        <v>302</v>
      </c>
      <c r="G21" s="11">
        <v>20</v>
      </c>
      <c r="H21" s="13" t="s">
        <v>303</v>
      </c>
      <c r="I21" s="11">
        <v>20</v>
      </c>
      <c r="J21" s="13" t="s">
        <v>304</v>
      </c>
      <c r="K21" s="11">
        <v>20</v>
      </c>
      <c r="L21" s="13" t="s">
        <v>305</v>
      </c>
    </row>
    <row r="22" spans="1:12" ht="15" customHeight="1">
      <c r="A22" s="11">
        <v>21</v>
      </c>
      <c r="B22" s="13"/>
      <c r="C22" s="11">
        <v>21</v>
      </c>
      <c r="D22" s="13" t="s">
        <v>306</v>
      </c>
      <c r="E22" s="11">
        <v>21</v>
      </c>
      <c r="F22" s="13" t="s">
        <v>307</v>
      </c>
      <c r="G22" s="11">
        <v>21</v>
      </c>
      <c r="H22" s="13" t="s">
        <v>308</v>
      </c>
      <c r="I22" s="11">
        <v>21</v>
      </c>
      <c r="J22" s="13" t="s">
        <v>309</v>
      </c>
      <c r="K22" s="11">
        <v>21</v>
      </c>
      <c r="L22" s="13" t="s">
        <v>310</v>
      </c>
    </row>
    <row r="23" spans="1:12" ht="15" customHeight="1">
      <c r="A23" s="11">
        <v>22</v>
      </c>
      <c r="B23" s="13"/>
      <c r="C23" s="11">
        <v>22</v>
      </c>
      <c r="D23" s="13" t="s">
        <v>311</v>
      </c>
      <c r="E23" s="11">
        <v>22</v>
      </c>
      <c r="F23" s="13" t="s">
        <v>312</v>
      </c>
      <c r="G23" s="11">
        <v>22</v>
      </c>
      <c r="H23" s="13" t="s">
        <v>313</v>
      </c>
      <c r="I23" s="11">
        <v>22</v>
      </c>
      <c r="J23" s="13" t="s">
        <v>314</v>
      </c>
      <c r="K23" s="11">
        <v>22</v>
      </c>
      <c r="L23" s="13" t="s">
        <v>315</v>
      </c>
    </row>
    <row r="24" spans="1:12" ht="15" customHeight="1">
      <c r="A24" s="11">
        <v>23</v>
      </c>
      <c r="B24" s="13"/>
      <c r="C24" s="11">
        <v>23</v>
      </c>
      <c r="D24" s="13" t="s">
        <v>316</v>
      </c>
      <c r="E24" s="11">
        <v>23</v>
      </c>
      <c r="F24" s="13" t="s">
        <v>317</v>
      </c>
      <c r="G24" s="11">
        <v>23</v>
      </c>
      <c r="H24" s="13" t="s">
        <v>318</v>
      </c>
      <c r="I24" s="11">
        <v>23</v>
      </c>
      <c r="J24" s="13" t="s">
        <v>319</v>
      </c>
      <c r="K24" s="11">
        <v>23</v>
      </c>
      <c r="L24" s="13" t="s">
        <v>320</v>
      </c>
    </row>
    <row r="25" spans="1:12" ht="15" customHeight="1">
      <c r="A25" s="11">
        <v>24</v>
      </c>
      <c r="B25" s="13"/>
      <c r="C25" s="11">
        <v>24</v>
      </c>
      <c r="D25" s="13" t="s">
        <v>321</v>
      </c>
      <c r="E25" s="11">
        <v>24</v>
      </c>
      <c r="F25" s="13" t="s">
        <v>322</v>
      </c>
      <c r="G25" s="11">
        <v>24</v>
      </c>
      <c r="H25" s="13" t="s">
        <v>323</v>
      </c>
      <c r="I25" s="11">
        <v>24</v>
      </c>
      <c r="J25" s="13" t="s">
        <v>324</v>
      </c>
      <c r="K25" s="11">
        <v>24</v>
      </c>
      <c r="L25" s="13" t="s">
        <v>325</v>
      </c>
    </row>
    <row r="26" spans="1:12" ht="15" customHeight="1">
      <c r="A26" s="11">
        <v>25</v>
      </c>
      <c r="B26" s="13"/>
      <c r="C26" s="11">
        <v>25</v>
      </c>
      <c r="D26" s="13" t="s">
        <v>326</v>
      </c>
      <c r="E26" s="11">
        <v>25</v>
      </c>
      <c r="F26" s="13" t="s">
        <v>327</v>
      </c>
      <c r="G26" s="11">
        <v>25</v>
      </c>
      <c r="H26" s="13" t="s">
        <v>328</v>
      </c>
      <c r="I26" s="11">
        <v>25</v>
      </c>
      <c r="J26" s="13" t="s">
        <v>329</v>
      </c>
      <c r="K26" s="11">
        <v>25</v>
      </c>
      <c r="L26" s="13" t="s">
        <v>330</v>
      </c>
    </row>
    <row r="27" spans="1:12" ht="15" customHeight="1">
      <c r="A27" s="11">
        <v>26</v>
      </c>
      <c r="B27" s="13"/>
      <c r="C27" s="11">
        <v>26</v>
      </c>
      <c r="D27" s="13" t="s">
        <v>331</v>
      </c>
      <c r="E27" s="11">
        <v>26</v>
      </c>
      <c r="F27" s="13" t="s">
        <v>332</v>
      </c>
      <c r="G27" s="11">
        <v>26</v>
      </c>
      <c r="H27" s="13" t="s">
        <v>333</v>
      </c>
      <c r="I27" s="11">
        <v>26</v>
      </c>
      <c r="J27" s="13" t="s">
        <v>334</v>
      </c>
      <c r="K27" s="11">
        <v>26</v>
      </c>
      <c r="L27" s="13" t="s">
        <v>335</v>
      </c>
    </row>
    <row r="28" spans="1:12" ht="15" customHeight="1">
      <c r="A28" s="11">
        <v>27</v>
      </c>
      <c r="B28" s="13"/>
      <c r="C28" s="11">
        <v>27</v>
      </c>
      <c r="D28" s="13" t="s">
        <v>336</v>
      </c>
      <c r="E28" s="11">
        <v>27</v>
      </c>
      <c r="F28" s="13" t="s">
        <v>337</v>
      </c>
      <c r="G28" s="11">
        <v>27</v>
      </c>
      <c r="H28" s="13" t="s">
        <v>338</v>
      </c>
      <c r="I28" s="11">
        <v>27</v>
      </c>
      <c r="J28" s="13" t="s">
        <v>339</v>
      </c>
      <c r="K28" s="11">
        <v>27</v>
      </c>
      <c r="L28" s="13" t="s">
        <v>340</v>
      </c>
    </row>
    <row r="29" spans="1:12" ht="15" customHeight="1">
      <c r="A29" s="11">
        <v>28</v>
      </c>
      <c r="B29" s="13"/>
      <c r="C29" s="11">
        <v>28</v>
      </c>
      <c r="D29" s="13" t="s">
        <v>341</v>
      </c>
      <c r="E29" s="11">
        <v>28</v>
      </c>
      <c r="F29" s="13" t="s">
        <v>342</v>
      </c>
      <c r="G29" s="11">
        <v>28</v>
      </c>
      <c r="H29" s="13" t="s">
        <v>343</v>
      </c>
      <c r="I29" s="11">
        <v>28</v>
      </c>
      <c r="J29" s="13" t="s">
        <v>344</v>
      </c>
      <c r="K29" s="11">
        <v>28</v>
      </c>
      <c r="L29" s="13" t="s">
        <v>345</v>
      </c>
    </row>
    <row r="30" spans="1:12" ht="15" customHeight="1">
      <c r="A30" s="11">
        <v>29</v>
      </c>
      <c r="B30" s="13"/>
      <c r="C30" s="11">
        <v>29</v>
      </c>
      <c r="D30" s="13" t="s">
        <v>346</v>
      </c>
      <c r="E30" s="11">
        <v>29</v>
      </c>
      <c r="F30" s="13" t="s">
        <v>347</v>
      </c>
      <c r="G30" s="11">
        <v>29</v>
      </c>
      <c r="H30" s="13" t="s">
        <v>348</v>
      </c>
      <c r="I30" s="11">
        <v>29</v>
      </c>
      <c r="J30" s="13"/>
      <c r="K30" s="11">
        <v>29</v>
      </c>
      <c r="L30" s="13" t="s">
        <v>349</v>
      </c>
    </row>
    <row r="31" spans="1:12" ht="15" customHeight="1">
      <c r="A31" s="11">
        <v>30</v>
      </c>
      <c r="B31" s="13"/>
      <c r="C31" s="11">
        <v>30</v>
      </c>
      <c r="D31" s="13" t="s">
        <v>350</v>
      </c>
      <c r="E31" s="11">
        <v>30</v>
      </c>
      <c r="F31" s="13" t="s">
        <v>351</v>
      </c>
      <c r="G31" s="11">
        <v>30</v>
      </c>
      <c r="H31" s="13" t="s">
        <v>352</v>
      </c>
      <c r="I31" s="11">
        <v>30</v>
      </c>
      <c r="J31" s="13"/>
      <c r="K31" s="11">
        <v>30</v>
      </c>
      <c r="L31" s="13" t="s">
        <v>353</v>
      </c>
    </row>
    <row r="32" spans="1:12" ht="15" customHeight="1">
      <c r="A32" s="11">
        <v>31</v>
      </c>
      <c r="B32" s="13"/>
      <c r="C32" s="11">
        <v>31</v>
      </c>
      <c r="D32" s="13" t="s">
        <v>354</v>
      </c>
      <c r="E32" s="11">
        <v>31</v>
      </c>
      <c r="F32" s="13" t="s">
        <v>355</v>
      </c>
      <c r="G32" s="11">
        <v>31</v>
      </c>
      <c r="H32" s="13" t="s">
        <v>356</v>
      </c>
      <c r="I32" s="11">
        <v>31</v>
      </c>
      <c r="J32" s="13"/>
      <c r="K32" s="11">
        <v>31</v>
      </c>
      <c r="L32" s="13" t="s">
        <v>357</v>
      </c>
    </row>
    <row r="33" spans="1:12" ht="15" customHeight="1">
      <c r="A33" s="11">
        <v>32</v>
      </c>
      <c r="B33" s="13"/>
      <c r="C33" s="11">
        <v>32</v>
      </c>
      <c r="D33" s="13" t="s">
        <v>358</v>
      </c>
      <c r="E33" s="11">
        <v>32</v>
      </c>
      <c r="F33" s="13" t="s">
        <v>359</v>
      </c>
      <c r="G33" s="11">
        <v>32</v>
      </c>
      <c r="H33" s="13" t="s">
        <v>360</v>
      </c>
      <c r="I33" s="11">
        <v>32</v>
      </c>
      <c r="J33" s="13"/>
      <c r="K33" s="11">
        <v>32</v>
      </c>
      <c r="L33" s="13" t="s">
        <v>361</v>
      </c>
    </row>
    <row r="34" spans="1:12" ht="15" customHeight="1">
      <c r="A34" s="11">
        <v>33</v>
      </c>
      <c r="B34" s="13"/>
      <c r="C34" s="11">
        <v>33</v>
      </c>
      <c r="D34" s="13" t="s">
        <v>362</v>
      </c>
      <c r="E34" s="11">
        <v>33</v>
      </c>
      <c r="F34" s="13" t="s">
        <v>363</v>
      </c>
      <c r="G34" s="11">
        <v>33</v>
      </c>
      <c r="H34" s="13" t="s">
        <v>364</v>
      </c>
      <c r="I34" s="11">
        <v>33</v>
      </c>
      <c r="J34" s="13"/>
      <c r="K34" s="11">
        <v>33</v>
      </c>
      <c r="L34" s="13" t="s">
        <v>365</v>
      </c>
    </row>
    <row r="35" spans="1:12" ht="15" customHeight="1">
      <c r="A35" s="11">
        <v>34</v>
      </c>
      <c r="B35" s="13"/>
      <c r="C35" s="11">
        <v>34</v>
      </c>
      <c r="D35" s="13" t="s">
        <v>366</v>
      </c>
      <c r="E35" s="11">
        <v>34</v>
      </c>
      <c r="F35" s="13" t="s">
        <v>367</v>
      </c>
      <c r="G35" s="11">
        <v>34</v>
      </c>
      <c r="H35" s="13" t="s">
        <v>368</v>
      </c>
      <c r="I35" s="11">
        <v>34</v>
      </c>
      <c r="J35" s="13"/>
      <c r="K35" s="11">
        <v>34</v>
      </c>
      <c r="L35" s="13" t="s">
        <v>369</v>
      </c>
    </row>
    <row r="36" spans="1:12" ht="15" customHeight="1">
      <c r="A36" s="11">
        <v>35</v>
      </c>
      <c r="B36" s="13"/>
      <c r="C36" s="11">
        <v>35</v>
      </c>
      <c r="D36" s="13" t="s">
        <v>370</v>
      </c>
      <c r="E36" s="11">
        <v>35</v>
      </c>
      <c r="F36" s="13" t="s">
        <v>371</v>
      </c>
      <c r="G36" s="11">
        <v>35</v>
      </c>
      <c r="H36" s="13" t="s">
        <v>372</v>
      </c>
      <c r="I36" s="11">
        <v>35</v>
      </c>
      <c r="J36" s="13"/>
      <c r="K36" s="11">
        <v>35</v>
      </c>
      <c r="L36" s="13" t="s">
        <v>373</v>
      </c>
    </row>
    <row r="37" spans="1:12" ht="15" customHeight="1">
      <c r="A37" s="11">
        <v>36</v>
      </c>
      <c r="B37" s="13"/>
      <c r="C37" s="11">
        <v>36</v>
      </c>
      <c r="D37" s="13" t="s">
        <v>374</v>
      </c>
      <c r="E37" s="11">
        <v>36</v>
      </c>
      <c r="F37" s="13" t="s">
        <v>375</v>
      </c>
      <c r="G37" s="11">
        <v>36</v>
      </c>
      <c r="H37" s="13" t="s">
        <v>376</v>
      </c>
      <c r="I37" s="11">
        <v>36</v>
      </c>
      <c r="J37" s="13"/>
      <c r="K37" s="11">
        <v>36</v>
      </c>
      <c r="L37" s="13"/>
    </row>
    <row r="38" spans="1:12" ht="15" customHeight="1">
      <c r="A38" s="11">
        <v>37</v>
      </c>
      <c r="B38" s="13"/>
      <c r="C38" s="11">
        <v>37</v>
      </c>
      <c r="D38" s="13" t="s">
        <v>377</v>
      </c>
      <c r="E38" s="11">
        <v>37</v>
      </c>
      <c r="F38" s="13" t="s">
        <v>378</v>
      </c>
      <c r="G38" s="11">
        <v>37</v>
      </c>
      <c r="H38" s="13" t="s">
        <v>379</v>
      </c>
      <c r="I38" s="11">
        <v>37</v>
      </c>
      <c r="J38" s="13"/>
      <c r="K38" s="11">
        <v>37</v>
      </c>
      <c r="L38" s="13"/>
    </row>
    <row r="39" spans="1:12" ht="15" customHeight="1">
      <c r="A39" s="11">
        <v>38</v>
      </c>
      <c r="B39" s="13"/>
      <c r="C39" s="11">
        <v>38</v>
      </c>
      <c r="D39" s="13" t="s">
        <v>380</v>
      </c>
      <c r="E39" s="11">
        <v>38</v>
      </c>
      <c r="F39" s="13" t="s">
        <v>381</v>
      </c>
      <c r="G39" s="11">
        <v>38</v>
      </c>
      <c r="H39" s="13"/>
      <c r="I39" s="11">
        <v>38</v>
      </c>
      <c r="J39" s="13"/>
      <c r="K39" s="11">
        <v>38</v>
      </c>
      <c r="L39" s="13"/>
    </row>
    <row r="40" spans="1:12" ht="15" customHeight="1">
      <c r="A40" s="11">
        <v>39</v>
      </c>
      <c r="B40" s="13"/>
      <c r="C40" s="11">
        <v>39</v>
      </c>
      <c r="D40" s="13" t="s">
        <v>382</v>
      </c>
      <c r="E40" s="11">
        <v>39</v>
      </c>
      <c r="F40" s="13" t="s">
        <v>383</v>
      </c>
      <c r="G40" s="11">
        <v>39</v>
      </c>
      <c r="H40" s="13"/>
      <c r="I40" s="11">
        <v>39</v>
      </c>
      <c r="J40" s="13"/>
      <c r="K40" s="11">
        <v>39</v>
      </c>
      <c r="L40" s="13"/>
    </row>
    <row r="41" spans="1:12" ht="15" customHeight="1">
      <c r="A41" s="11">
        <v>40</v>
      </c>
      <c r="B41" s="13"/>
      <c r="C41" s="11">
        <v>40</v>
      </c>
      <c r="D41" s="13" t="s">
        <v>384</v>
      </c>
      <c r="E41" s="11">
        <v>40</v>
      </c>
      <c r="F41" s="13" t="s">
        <v>385</v>
      </c>
      <c r="G41" s="11">
        <v>40</v>
      </c>
      <c r="H41" s="13"/>
      <c r="I41" s="11">
        <v>40</v>
      </c>
      <c r="J41" s="13"/>
      <c r="K41" s="11">
        <v>40</v>
      </c>
      <c r="L41" s="13"/>
    </row>
    <row r="42" spans="1:12" ht="15" customHeight="1">
      <c r="A42" s="11">
        <v>41</v>
      </c>
      <c r="B42" s="13"/>
      <c r="C42" s="11">
        <v>41</v>
      </c>
      <c r="D42" s="13" t="s">
        <v>386</v>
      </c>
      <c r="E42" s="11">
        <v>41</v>
      </c>
      <c r="F42" s="13" t="s">
        <v>387</v>
      </c>
      <c r="G42" s="11">
        <v>41</v>
      </c>
      <c r="H42" s="13"/>
      <c r="I42" s="11">
        <v>41</v>
      </c>
      <c r="J42" s="13"/>
      <c r="K42" s="11">
        <v>41</v>
      </c>
      <c r="L42" s="13"/>
    </row>
    <row r="43" spans="1:12" ht="15" customHeight="1">
      <c r="A43" s="11">
        <v>42</v>
      </c>
      <c r="B43" s="13"/>
      <c r="C43" s="11">
        <v>42</v>
      </c>
      <c r="D43" s="13" t="s">
        <v>388</v>
      </c>
      <c r="E43" s="11">
        <v>42</v>
      </c>
      <c r="F43" s="13" t="s">
        <v>389</v>
      </c>
      <c r="G43" s="11">
        <v>42</v>
      </c>
      <c r="H43" s="13"/>
      <c r="I43" s="11">
        <v>42</v>
      </c>
      <c r="J43" s="13"/>
      <c r="K43" s="11">
        <v>42</v>
      </c>
      <c r="L43" s="13"/>
    </row>
    <row r="44" spans="1:12" ht="15" customHeight="1">
      <c r="A44" s="11">
        <v>43</v>
      </c>
      <c r="B44" s="13"/>
      <c r="C44" s="11">
        <v>43</v>
      </c>
      <c r="D44" s="13" t="s">
        <v>390</v>
      </c>
      <c r="E44" s="11">
        <v>43</v>
      </c>
      <c r="F44" s="13" t="s">
        <v>391</v>
      </c>
      <c r="G44" s="11">
        <v>43</v>
      </c>
      <c r="H44" s="13"/>
      <c r="I44" s="11">
        <v>43</v>
      </c>
      <c r="J44" s="13"/>
      <c r="K44" s="11">
        <v>43</v>
      </c>
      <c r="L44" s="13"/>
    </row>
    <row r="45" spans="1:12" ht="15" customHeight="1">
      <c r="A45" s="11">
        <v>44</v>
      </c>
      <c r="B45" s="13"/>
      <c r="C45" s="11">
        <v>44</v>
      </c>
      <c r="D45" s="13" t="s">
        <v>392</v>
      </c>
      <c r="E45" s="11">
        <v>44</v>
      </c>
      <c r="F45" s="13" t="s">
        <v>393</v>
      </c>
      <c r="G45" s="11">
        <v>44</v>
      </c>
      <c r="H45" s="13"/>
      <c r="I45" s="11">
        <v>44</v>
      </c>
      <c r="J45" s="13"/>
      <c r="K45" s="11">
        <v>44</v>
      </c>
      <c r="L45" s="13"/>
    </row>
    <row r="46" spans="1:12" ht="15" customHeight="1">
      <c r="A46" s="11">
        <v>45</v>
      </c>
      <c r="B46" s="13"/>
      <c r="C46" s="11">
        <v>45</v>
      </c>
      <c r="D46" s="13" t="s">
        <v>394</v>
      </c>
      <c r="E46" s="11">
        <v>45</v>
      </c>
      <c r="F46" s="13" t="s">
        <v>395</v>
      </c>
      <c r="G46" s="11">
        <v>45</v>
      </c>
      <c r="H46" s="13"/>
      <c r="I46" s="11">
        <v>45</v>
      </c>
      <c r="J46" s="13"/>
      <c r="K46" s="11">
        <v>45</v>
      </c>
      <c r="L46" s="13"/>
    </row>
    <row r="47" spans="1:12" ht="15" customHeight="1">
      <c r="A47" s="11">
        <v>46</v>
      </c>
      <c r="B47" s="13"/>
      <c r="C47" s="11">
        <v>46</v>
      </c>
      <c r="D47" s="13" t="s">
        <v>396</v>
      </c>
      <c r="E47" s="11">
        <v>46</v>
      </c>
      <c r="F47" s="13" t="s">
        <v>397</v>
      </c>
      <c r="G47" s="11">
        <v>46</v>
      </c>
      <c r="H47" s="13"/>
      <c r="I47" s="11">
        <v>46</v>
      </c>
      <c r="J47" s="13"/>
      <c r="K47" s="11">
        <v>46</v>
      </c>
      <c r="L47" s="13"/>
    </row>
    <row r="48" spans="1:12" ht="15" customHeight="1">
      <c r="A48" s="11">
        <v>47</v>
      </c>
      <c r="B48" s="13"/>
      <c r="C48" s="11">
        <v>47</v>
      </c>
      <c r="D48" s="13"/>
      <c r="E48" s="11">
        <v>47</v>
      </c>
      <c r="F48" s="13" t="s">
        <v>398</v>
      </c>
      <c r="G48" s="11">
        <v>47</v>
      </c>
      <c r="H48" s="13"/>
      <c r="I48" s="11">
        <v>47</v>
      </c>
      <c r="J48" s="13"/>
      <c r="K48" s="11">
        <v>47</v>
      </c>
      <c r="L48" s="13"/>
    </row>
    <row r="49" spans="1:12" ht="15" customHeight="1">
      <c r="A49" s="11">
        <v>48</v>
      </c>
      <c r="B49" s="13"/>
      <c r="C49" s="11">
        <v>48</v>
      </c>
      <c r="D49" s="13"/>
      <c r="E49" s="11">
        <v>48</v>
      </c>
      <c r="F49" s="13" t="s">
        <v>399</v>
      </c>
      <c r="G49" s="11">
        <v>48</v>
      </c>
      <c r="H49" s="13"/>
      <c r="I49" s="11">
        <v>48</v>
      </c>
      <c r="J49" s="13"/>
      <c r="K49" s="11">
        <v>48</v>
      </c>
      <c r="L49" s="13"/>
    </row>
    <row r="50" spans="1:12" ht="15" customHeight="1">
      <c r="A50" s="11">
        <v>49</v>
      </c>
      <c r="B50" s="13"/>
      <c r="C50" s="11">
        <v>49</v>
      </c>
      <c r="D50" s="13"/>
      <c r="E50" s="11">
        <v>49</v>
      </c>
      <c r="F50" s="13" t="s">
        <v>400</v>
      </c>
      <c r="G50" s="11">
        <v>49</v>
      </c>
      <c r="H50" s="13"/>
      <c r="I50" s="11">
        <v>49</v>
      </c>
      <c r="J50" s="13"/>
      <c r="K50" s="11">
        <v>49</v>
      </c>
      <c r="L50" s="13"/>
    </row>
    <row r="51" spans="1:12" ht="15" customHeight="1">
      <c r="A51" s="11">
        <v>50</v>
      </c>
      <c r="B51" s="13"/>
      <c r="C51" s="11">
        <v>50</v>
      </c>
      <c r="D51" s="13"/>
      <c r="E51" s="11">
        <v>50</v>
      </c>
      <c r="F51" s="13" t="s">
        <v>401</v>
      </c>
      <c r="G51" s="11">
        <v>50</v>
      </c>
      <c r="H51" s="13"/>
      <c r="I51" s="11">
        <v>50</v>
      </c>
      <c r="J51" s="13"/>
      <c r="K51" s="11">
        <v>50</v>
      </c>
      <c r="L51" s="13"/>
    </row>
    <row r="52" spans="1:12" ht="15" customHeight="1">
      <c r="A52" s="11">
        <v>51</v>
      </c>
      <c r="B52" s="13"/>
      <c r="C52" s="11">
        <v>51</v>
      </c>
      <c r="D52" s="13"/>
      <c r="E52" s="11">
        <v>51</v>
      </c>
      <c r="F52" s="13"/>
      <c r="G52" s="11">
        <v>51</v>
      </c>
      <c r="H52" s="13"/>
      <c r="I52" s="11">
        <v>51</v>
      </c>
      <c r="J52" s="13"/>
      <c r="K52" s="11">
        <v>51</v>
      </c>
      <c r="L52" s="13"/>
    </row>
    <row r="53" spans="1:12" ht="15" customHeight="1">
      <c r="A53" s="11">
        <v>52</v>
      </c>
      <c r="B53" s="13"/>
      <c r="C53" s="11">
        <v>52</v>
      </c>
      <c r="D53" s="13"/>
      <c r="E53" s="11">
        <v>52</v>
      </c>
      <c r="F53" s="13"/>
      <c r="G53" s="11">
        <v>52</v>
      </c>
      <c r="H53" s="13"/>
      <c r="I53" s="11">
        <v>52</v>
      </c>
      <c r="J53" s="13"/>
      <c r="K53" s="11">
        <v>52</v>
      </c>
      <c r="L53" s="13"/>
    </row>
    <row r="54" spans="1:12" ht="15" customHeight="1">
      <c r="A54" s="11">
        <v>53</v>
      </c>
      <c r="B54" s="13"/>
      <c r="C54" s="11">
        <v>53</v>
      </c>
      <c r="D54" s="13"/>
      <c r="E54" s="11">
        <v>53</v>
      </c>
      <c r="F54" s="13"/>
      <c r="G54" s="11">
        <v>53</v>
      </c>
      <c r="H54" s="13"/>
      <c r="I54" s="11">
        <v>53</v>
      </c>
      <c r="J54" s="13"/>
      <c r="K54" s="11">
        <v>53</v>
      </c>
      <c r="L54" s="13"/>
    </row>
    <row r="55" spans="1:12" ht="15" customHeight="1">
      <c r="A55" s="11">
        <v>54</v>
      </c>
      <c r="B55" s="13"/>
      <c r="C55" s="11">
        <v>54</v>
      </c>
      <c r="D55" s="13"/>
      <c r="E55" s="11">
        <v>54</v>
      </c>
      <c r="F55" s="13"/>
      <c r="G55" s="11">
        <v>54</v>
      </c>
      <c r="H55" s="13"/>
      <c r="I55" s="11">
        <v>54</v>
      </c>
      <c r="J55" s="13"/>
      <c r="K55" s="11">
        <v>54</v>
      </c>
      <c r="L55" s="13"/>
    </row>
    <row r="56" spans="1:12" ht="15" customHeight="1">
      <c r="A56" s="11">
        <v>55</v>
      </c>
      <c r="B56" s="13"/>
      <c r="C56" s="11">
        <v>55</v>
      </c>
      <c r="D56" s="13"/>
      <c r="E56" s="11">
        <v>55</v>
      </c>
      <c r="F56" s="13"/>
      <c r="G56" s="11">
        <v>55</v>
      </c>
      <c r="H56" s="13"/>
      <c r="I56" s="11">
        <v>55</v>
      </c>
      <c r="J56" s="13"/>
      <c r="K56" s="11">
        <v>55</v>
      </c>
      <c r="L56" s="13"/>
    </row>
    <row r="57" spans="1:12" ht="15" customHeight="1">
      <c r="A57" s="11">
        <v>56</v>
      </c>
      <c r="B57" s="13"/>
      <c r="C57" s="11">
        <v>56</v>
      </c>
      <c r="D57" s="13"/>
      <c r="E57" s="11">
        <v>56</v>
      </c>
      <c r="F57" s="13"/>
      <c r="G57" s="11">
        <v>56</v>
      </c>
      <c r="H57" s="13"/>
      <c r="I57" s="11">
        <v>56</v>
      </c>
      <c r="J57" s="13"/>
      <c r="K57" s="11">
        <v>56</v>
      </c>
      <c r="L57" s="13"/>
    </row>
    <row r="58" spans="1:12" ht="15" customHeight="1">
      <c r="A58" s="11">
        <v>57</v>
      </c>
      <c r="B58" s="13"/>
      <c r="C58" s="11">
        <v>57</v>
      </c>
      <c r="D58" s="13"/>
      <c r="E58" s="11">
        <v>57</v>
      </c>
      <c r="F58" s="13"/>
      <c r="G58" s="11">
        <v>57</v>
      </c>
      <c r="H58" s="13"/>
      <c r="I58" s="11">
        <v>57</v>
      </c>
      <c r="J58" s="13"/>
      <c r="K58" s="11">
        <v>57</v>
      </c>
      <c r="L58" s="13"/>
    </row>
    <row r="59" spans="1:12" ht="15" customHeight="1">
      <c r="A59" s="11">
        <v>58</v>
      </c>
      <c r="B59" s="13"/>
      <c r="C59" s="11">
        <v>58</v>
      </c>
      <c r="D59" s="13"/>
      <c r="E59" s="11">
        <v>58</v>
      </c>
      <c r="F59" s="13"/>
      <c r="G59" s="11">
        <v>58</v>
      </c>
      <c r="H59" s="13"/>
      <c r="I59" s="11">
        <v>58</v>
      </c>
      <c r="J59" s="13"/>
      <c r="K59" s="11">
        <v>58</v>
      </c>
      <c r="L59" s="13"/>
    </row>
    <row r="60" spans="1:12" ht="15" customHeight="1">
      <c r="A60" s="11">
        <v>59</v>
      </c>
      <c r="B60" s="13"/>
      <c r="C60" s="11">
        <v>59</v>
      </c>
      <c r="D60" s="13"/>
      <c r="E60" s="11">
        <v>59</v>
      </c>
      <c r="F60" s="13"/>
      <c r="G60" s="11">
        <v>59</v>
      </c>
      <c r="H60" s="13"/>
      <c r="I60" s="11">
        <v>59</v>
      </c>
      <c r="J60" s="13"/>
      <c r="K60" s="11">
        <v>59</v>
      </c>
      <c r="L60" s="13"/>
    </row>
    <row r="61" spans="1:12" ht="15" customHeight="1">
      <c r="A61" s="11">
        <v>60</v>
      </c>
      <c r="B61" s="13"/>
      <c r="C61" s="11">
        <v>60</v>
      </c>
      <c r="D61" s="13"/>
      <c r="E61" s="11">
        <v>60</v>
      </c>
      <c r="F61" s="13"/>
      <c r="G61" s="11">
        <v>60</v>
      </c>
      <c r="H61" s="13"/>
      <c r="I61" s="11">
        <v>60</v>
      </c>
      <c r="J61" s="13"/>
      <c r="K61" s="11">
        <v>60</v>
      </c>
      <c r="L61" s="13"/>
    </row>
    <row r="62" spans="1:12" ht="15" customHeight="1">
      <c r="A62" s="11">
        <v>61</v>
      </c>
      <c r="B62" s="13"/>
      <c r="C62" s="11">
        <v>61</v>
      </c>
      <c r="D62" s="13"/>
      <c r="E62" s="11">
        <v>61</v>
      </c>
      <c r="F62" s="13"/>
      <c r="G62" s="11">
        <v>61</v>
      </c>
      <c r="H62" s="13"/>
      <c r="I62" s="11">
        <v>61</v>
      </c>
      <c r="J62" s="13"/>
      <c r="K62" s="11">
        <v>61</v>
      </c>
      <c r="L62" s="13"/>
    </row>
    <row r="63" spans="1:12" ht="15" customHeight="1">
      <c r="A63" s="11">
        <v>62</v>
      </c>
      <c r="B63" s="13"/>
      <c r="C63" s="11">
        <v>62</v>
      </c>
      <c r="D63" s="13"/>
      <c r="E63" s="11">
        <v>62</v>
      </c>
      <c r="F63" s="13"/>
      <c r="G63" s="11">
        <v>62</v>
      </c>
      <c r="H63" s="13"/>
      <c r="I63" s="11">
        <v>62</v>
      </c>
      <c r="J63" s="13"/>
      <c r="K63" s="11">
        <v>62</v>
      </c>
      <c r="L63" s="13"/>
    </row>
    <row r="64" spans="1:12" ht="15" customHeight="1">
      <c r="A64" s="11">
        <v>63</v>
      </c>
      <c r="B64" s="13"/>
      <c r="C64" s="11">
        <v>63</v>
      </c>
      <c r="D64" s="13"/>
      <c r="E64" s="11">
        <v>63</v>
      </c>
      <c r="F64" s="13"/>
      <c r="G64" s="11">
        <v>63</v>
      </c>
      <c r="H64" s="13"/>
      <c r="I64" s="11">
        <v>63</v>
      </c>
      <c r="J64" s="13"/>
      <c r="K64" s="11">
        <v>63</v>
      </c>
      <c r="L64" s="13"/>
    </row>
    <row r="65" spans="1:12" ht="15" customHeight="1">
      <c r="A65" s="11">
        <v>64</v>
      </c>
      <c r="B65" s="13"/>
      <c r="C65" s="11">
        <v>64</v>
      </c>
      <c r="D65" s="13"/>
      <c r="E65" s="11">
        <v>64</v>
      </c>
      <c r="F65" s="13"/>
      <c r="G65" s="11">
        <v>64</v>
      </c>
      <c r="H65" s="13"/>
      <c r="I65" s="11">
        <v>64</v>
      </c>
      <c r="J65" s="13"/>
      <c r="K65" s="11">
        <v>64</v>
      </c>
      <c r="L65" s="13"/>
    </row>
    <row r="66" spans="1:12" ht="15" customHeight="1">
      <c r="A66" s="11">
        <v>65</v>
      </c>
      <c r="B66" s="13"/>
      <c r="C66" s="11">
        <v>65</v>
      </c>
      <c r="D66" s="13"/>
      <c r="E66" s="11">
        <v>65</v>
      </c>
      <c r="F66" s="13"/>
      <c r="G66" s="11">
        <v>65</v>
      </c>
      <c r="H66" s="13"/>
      <c r="I66" s="11">
        <v>65</v>
      </c>
      <c r="J66" s="13"/>
      <c r="K66" s="11">
        <v>65</v>
      </c>
      <c r="L66" s="13"/>
    </row>
    <row r="67" spans="1:12" ht="15" customHeight="1">
      <c r="A67" s="11">
        <v>66</v>
      </c>
      <c r="B67" s="13"/>
      <c r="C67" s="11">
        <v>66</v>
      </c>
      <c r="D67" s="13"/>
      <c r="E67" s="11">
        <v>66</v>
      </c>
      <c r="F67" s="13"/>
      <c r="G67" s="11">
        <v>66</v>
      </c>
      <c r="H67" s="13"/>
      <c r="I67" s="11">
        <v>66</v>
      </c>
      <c r="J67" s="13"/>
      <c r="K67" s="11">
        <v>66</v>
      </c>
      <c r="L67" s="13"/>
    </row>
    <row r="68" spans="1:12" ht="15" customHeight="1">
      <c r="A68" s="11">
        <v>67</v>
      </c>
      <c r="B68" s="13"/>
      <c r="C68" s="11">
        <v>67</v>
      </c>
      <c r="D68" s="13"/>
      <c r="E68" s="11">
        <v>67</v>
      </c>
      <c r="F68" s="13"/>
      <c r="G68" s="11">
        <v>67</v>
      </c>
      <c r="H68" s="13"/>
      <c r="I68" s="11">
        <v>67</v>
      </c>
      <c r="J68" s="13"/>
      <c r="K68" s="11">
        <v>67</v>
      </c>
      <c r="L68" s="13"/>
    </row>
    <row r="69" spans="1:12" ht="15" customHeight="1">
      <c r="A69" s="11">
        <v>68</v>
      </c>
      <c r="B69" s="13"/>
      <c r="C69" s="11">
        <v>68</v>
      </c>
      <c r="D69" s="13"/>
      <c r="E69" s="11">
        <v>68</v>
      </c>
      <c r="F69" s="13"/>
      <c r="G69" s="11">
        <v>68</v>
      </c>
      <c r="H69" s="13"/>
      <c r="I69" s="11">
        <v>68</v>
      </c>
      <c r="J69" s="13"/>
      <c r="K69" s="11">
        <v>68</v>
      </c>
      <c r="L69" s="13"/>
    </row>
    <row r="70" spans="1:12" ht="15" customHeight="1">
      <c r="A70" s="11">
        <v>69</v>
      </c>
      <c r="B70" s="13"/>
      <c r="C70" s="11">
        <v>69</v>
      </c>
      <c r="D70" s="13"/>
      <c r="E70" s="11">
        <v>69</v>
      </c>
      <c r="F70" s="13"/>
      <c r="G70" s="11">
        <v>69</v>
      </c>
      <c r="H70" s="13"/>
      <c r="I70" s="11">
        <v>69</v>
      </c>
      <c r="J70" s="13"/>
      <c r="K70" s="11">
        <v>69</v>
      </c>
      <c r="L70" s="13"/>
    </row>
    <row r="71" spans="1:12" ht="15" customHeight="1">
      <c r="A71" s="11">
        <v>70</v>
      </c>
      <c r="B71" s="13"/>
      <c r="C71" s="11">
        <v>70</v>
      </c>
      <c r="D71" s="13"/>
      <c r="E71" s="11">
        <v>70</v>
      </c>
      <c r="F71" s="13"/>
      <c r="G71" s="11">
        <v>70</v>
      </c>
      <c r="H71" s="13"/>
      <c r="I71" s="11">
        <v>70</v>
      </c>
      <c r="J71" s="13"/>
      <c r="K71" s="11">
        <v>70</v>
      </c>
      <c r="L71" s="13"/>
    </row>
    <row r="72" spans="1:12" ht="15" customHeight="1">
      <c r="A72" s="11">
        <v>71</v>
      </c>
      <c r="B72" s="13"/>
      <c r="C72" s="11">
        <v>71</v>
      </c>
      <c r="D72" s="13"/>
      <c r="E72" s="11">
        <v>71</v>
      </c>
      <c r="F72" s="13"/>
      <c r="G72" s="11">
        <v>71</v>
      </c>
      <c r="H72" s="13"/>
      <c r="I72" s="11">
        <v>71</v>
      </c>
      <c r="J72" s="13"/>
      <c r="K72" s="11">
        <v>71</v>
      </c>
      <c r="L72" s="13"/>
    </row>
    <row r="73" spans="1:12" ht="15" customHeight="1">
      <c r="A73" s="11">
        <v>72</v>
      </c>
      <c r="B73" s="13"/>
      <c r="C73" s="11">
        <v>72</v>
      </c>
      <c r="D73" s="13"/>
      <c r="E73" s="11">
        <v>72</v>
      </c>
      <c r="F73" s="13"/>
      <c r="G73" s="11">
        <v>72</v>
      </c>
      <c r="H73" s="13"/>
      <c r="I73" s="11">
        <v>72</v>
      </c>
      <c r="J73" s="13"/>
      <c r="K73" s="11">
        <v>72</v>
      </c>
      <c r="L73" s="13"/>
    </row>
    <row r="74" spans="1:12" ht="15" customHeight="1">
      <c r="A74" s="11">
        <v>73</v>
      </c>
      <c r="B74" s="13"/>
      <c r="C74" s="11">
        <v>73</v>
      </c>
      <c r="D74" s="13"/>
      <c r="E74" s="11">
        <v>73</v>
      </c>
      <c r="F74" s="13"/>
      <c r="G74" s="11">
        <v>73</v>
      </c>
      <c r="H74" s="13"/>
      <c r="I74" s="11">
        <v>73</v>
      </c>
      <c r="J74" s="13"/>
      <c r="K74" s="11">
        <v>73</v>
      </c>
      <c r="L74" s="13"/>
    </row>
    <row r="75" spans="1:12" ht="15" customHeight="1">
      <c r="A75" s="11">
        <v>74</v>
      </c>
      <c r="B75" s="13"/>
      <c r="C75" s="11">
        <v>74</v>
      </c>
      <c r="D75" s="13"/>
      <c r="E75" s="11">
        <v>74</v>
      </c>
      <c r="F75" s="13"/>
      <c r="G75" s="11">
        <v>74</v>
      </c>
      <c r="H75" s="13"/>
      <c r="I75" s="11">
        <v>74</v>
      </c>
      <c r="J75" s="13"/>
      <c r="K75" s="11">
        <v>74</v>
      </c>
      <c r="L75" s="13"/>
    </row>
    <row r="76" spans="1:12" ht="15" customHeight="1">
      <c r="A76" s="11">
        <v>75</v>
      </c>
      <c r="B76" s="13"/>
      <c r="C76" s="11">
        <v>75</v>
      </c>
      <c r="D76" s="13"/>
      <c r="E76" s="11">
        <v>75</v>
      </c>
      <c r="F76" s="13"/>
      <c r="G76" s="11">
        <v>75</v>
      </c>
      <c r="H76" s="13"/>
      <c r="I76" s="11">
        <v>75</v>
      </c>
      <c r="J76" s="13"/>
      <c r="K76" s="11">
        <v>75</v>
      </c>
      <c r="L76" s="13"/>
    </row>
    <row r="77" spans="1:12" ht="15" customHeight="1">
      <c r="A77" s="11">
        <v>76</v>
      </c>
      <c r="B77" s="13"/>
      <c r="C77" s="11">
        <v>76</v>
      </c>
      <c r="D77" s="13"/>
      <c r="E77" s="11">
        <v>76</v>
      </c>
      <c r="F77" s="13"/>
      <c r="G77" s="11">
        <v>76</v>
      </c>
      <c r="H77" s="13"/>
      <c r="I77" s="11">
        <v>76</v>
      </c>
      <c r="J77" s="13"/>
      <c r="K77" s="11">
        <v>76</v>
      </c>
      <c r="L77" s="13"/>
    </row>
    <row r="78" spans="1:12" ht="15" customHeight="1">
      <c r="A78" s="11">
        <v>77</v>
      </c>
      <c r="B78" s="13"/>
      <c r="C78" s="11">
        <v>77</v>
      </c>
      <c r="D78" s="13"/>
      <c r="E78" s="11">
        <v>77</v>
      </c>
      <c r="F78" s="13"/>
      <c r="G78" s="11">
        <v>77</v>
      </c>
      <c r="H78" s="13"/>
      <c r="I78" s="11">
        <v>77</v>
      </c>
      <c r="J78" s="13"/>
      <c r="K78" s="11">
        <v>77</v>
      </c>
      <c r="L78" s="13"/>
    </row>
    <row r="79" spans="1:12" ht="15" customHeight="1">
      <c r="A79" s="11">
        <v>78</v>
      </c>
      <c r="B79" s="13"/>
      <c r="C79" s="11">
        <v>78</v>
      </c>
      <c r="D79" s="13"/>
      <c r="E79" s="11">
        <v>78</v>
      </c>
      <c r="F79" s="13"/>
      <c r="G79" s="11">
        <v>78</v>
      </c>
      <c r="H79" s="13"/>
      <c r="I79" s="11">
        <v>78</v>
      </c>
      <c r="J79" s="13"/>
      <c r="K79" s="11">
        <v>78</v>
      </c>
      <c r="L79" s="13"/>
    </row>
    <row r="80" spans="1:12" ht="15" customHeight="1">
      <c r="A80" s="11">
        <v>79</v>
      </c>
      <c r="B80" s="13"/>
      <c r="C80" s="11">
        <v>79</v>
      </c>
      <c r="D80" s="13"/>
      <c r="E80" s="11">
        <v>79</v>
      </c>
      <c r="F80" s="13"/>
      <c r="G80" s="11">
        <v>79</v>
      </c>
      <c r="H80" s="13"/>
      <c r="I80" s="11">
        <v>79</v>
      </c>
      <c r="J80" s="13"/>
      <c r="K80" s="11">
        <v>79</v>
      </c>
      <c r="L80" s="13"/>
    </row>
    <row r="81" spans="1:12" ht="15" customHeight="1">
      <c r="A81" s="11">
        <v>80</v>
      </c>
      <c r="B81" s="13"/>
      <c r="C81" s="11">
        <v>80</v>
      </c>
      <c r="D81" s="13"/>
      <c r="E81" s="11">
        <v>80</v>
      </c>
      <c r="F81" s="13"/>
      <c r="G81" s="11">
        <v>80</v>
      </c>
      <c r="H81" s="13"/>
      <c r="I81" s="11">
        <v>80</v>
      </c>
      <c r="J81" s="13"/>
      <c r="K81" s="11">
        <v>80</v>
      </c>
      <c r="L81" s="13"/>
    </row>
    <row r="82" spans="1:12" ht="15" customHeight="1">
      <c r="A82" s="11">
        <v>81</v>
      </c>
      <c r="B82" s="13"/>
      <c r="C82" s="11">
        <v>81</v>
      </c>
      <c r="D82" s="13"/>
      <c r="E82" s="11">
        <v>81</v>
      </c>
      <c r="F82" s="13"/>
      <c r="G82" s="11">
        <v>81</v>
      </c>
      <c r="H82" s="13"/>
      <c r="I82" s="11">
        <v>81</v>
      </c>
      <c r="J82" s="13"/>
      <c r="K82" s="11">
        <v>81</v>
      </c>
      <c r="L82" s="13"/>
    </row>
    <row r="83" spans="1:12" ht="15" customHeight="1">
      <c r="A83" s="11">
        <v>82</v>
      </c>
      <c r="B83" s="13"/>
      <c r="C83" s="11">
        <v>82</v>
      </c>
      <c r="D83" s="13"/>
      <c r="E83" s="11">
        <v>82</v>
      </c>
      <c r="F83" s="13"/>
      <c r="G83" s="11">
        <v>82</v>
      </c>
      <c r="H83" s="13"/>
      <c r="I83" s="11">
        <v>82</v>
      </c>
      <c r="J83" s="13"/>
      <c r="K83" s="11">
        <v>82</v>
      </c>
      <c r="L83" s="13"/>
    </row>
    <row r="84" spans="1:12" ht="15" customHeight="1">
      <c r="A84" s="11">
        <v>83</v>
      </c>
      <c r="B84" s="13"/>
      <c r="C84" s="11">
        <v>83</v>
      </c>
      <c r="D84" s="13"/>
      <c r="E84" s="11">
        <v>83</v>
      </c>
      <c r="F84" s="13"/>
      <c r="G84" s="11">
        <v>83</v>
      </c>
      <c r="H84" s="13"/>
      <c r="I84" s="11">
        <v>83</v>
      </c>
      <c r="J84" s="13"/>
      <c r="K84" s="11">
        <v>83</v>
      </c>
      <c r="L84" s="13"/>
    </row>
    <row r="85" spans="1:12" ht="15" customHeight="1">
      <c r="A85" s="11">
        <v>84</v>
      </c>
      <c r="B85" s="13"/>
      <c r="C85" s="11">
        <v>84</v>
      </c>
      <c r="D85" s="13"/>
      <c r="E85" s="11">
        <v>84</v>
      </c>
      <c r="F85" s="13"/>
      <c r="G85" s="11">
        <v>84</v>
      </c>
      <c r="H85" s="13"/>
      <c r="I85" s="11">
        <v>84</v>
      </c>
      <c r="J85" s="13"/>
      <c r="K85" s="11">
        <v>84</v>
      </c>
      <c r="L85" s="13"/>
    </row>
    <row r="86" spans="1:12" ht="15" customHeight="1">
      <c r="A86" s="11">
        <v>85</v>
      </c>
      <c r="B86" s="13"/>
      <c r="C86" s="11">
        <v>85</v>
      </c>
      <c r="D86" s="13"/>
      <c r="E86" s="11">
        <v>85</v>
      </c>
      <c r="F86" s="13"/>
      <c r="G86" s="11">
        <v>85</v>
      </c>
      <c r="H86" s="13"/>
      <c r="I86" s="11">
        <v>85</v>
      </c>
      <c r="J86" s="13"/>
      <c r="K86" s="11">
        <v>85</v>
      </c>
      <c r="L86" s="13"/>
    </row>
    <row r="87" spans="1:12" ht="15" customHeight="1">
      <c r="A87" s="11">
        <v>86</v>
      </c>
      <c r="B87" s="13"/>
      <c r="C87" s="11">
        <v>86</v>
      </c>
      <c r="D87" s="13"/>
      <c r="E87" s="11">
        <v>86</v>
      </c>
      <c r="F87" s="13"/>
      <c r="G87" s="11">
        <v>86</v>
      </c>
      <c r="H87" s="13"/>
      <c r="I87" s="11">
        <v>86</v>
      </c>
      <c r="J87" s="13"/>
      <c r="K87" s="11">
        <v>86</v>
      </c>
      <c r="L87" s="13"/>
    </row>
    <row r="88" spans="1:12" ht="15" customHeight="1">
      <c r="A88" s="11">
        <v>87</v>
      </c>
      <c r="B88" s="13"/>
      <c r="C88" s="11">
        <v>87</v>
      </c>
      <c r="D88" s="13"/>
      <c r="E88" s="11">
        <v>87</v>
      </c>
      <c r="F88" s="13"/>
      <c r="G88" s="11">
        <v>87</v>
      </c>
      <c r="H88" s="13"/>
      <c r="I88" s="11">
        <v>87</v>
      </c>
      <c r="J88" s="13"/>
      <c r="K88" s="11">
        <v>87</v>
      </c>
      <c r="L88" s="13"/>
    </row>
    <row r="89" spans="1:12" ht="15" customHeight="1">
      <c r="A89" s="11">
        <v>88</v>
      </c>
      <c r="B89" s="13"/>
      <c r="C89" s="11">
        <v>88</v>
      </c>
      <c r="D89" s="13"/>
      <c r="E89" s="11">
        <v>88</v>
      </c>
      <c r="F89" s="13"/>
      <c r="G89" s="11">
        <v>88</v>
      </c>
      <c r="H89" s="13"/>
      <c r="I89" s="11">
        <v>88</v>
      </c>
      <c r="J89" s="13"/>
      <c r="K89" s="11">
        <v>88</v>
      </c>
      <c r="L89" s="13"/>
    </row>
    <row r="90" spans="1:12" ht="15" customHeight="1">
      <c r="A90" s="11">
        <v>89</v>
      </c>
      <c r="B90" s="13"/>
      <c r="C90" s="11">
        <v>89</v>
      </c>
      <c r="D90" s="13"/>
      <c r="E90" s="11">
        <v>89</v>
      </c>
      <c r="F90" s="13"/>
      <c r="G90" s="11">
        <v>89</v>
      </c>
      <c r="H90" s="13"/>
      <c r="I90" s="11">
        <v>89</v>
      </c>
      <c r="J90" s="13"/>
      <c r="K90" s="11">
        <v>89</v>
      </c>
      <c r="L90" s="13"/>
    </row>
    <row r="91" spans="1:12" ht="15" customHeight="1">
      <c r="A91" s="11">
        <v>90</v>
      </c>
      <c r="B91" s="13"/>
      <c r="C91" s="11">
        <v>90</v>
      </c>
      <c r="D91" s="13"/>
      <c r="E91" s="11">
        <v>90</v>
      </c>
      <c r="F91" s="13"/>
      <c r="G91" s="11">
        <v>90</v>
      </c>
      <c r="H91" s="13"/>
      <c r="I91" s="11">
        <v>90</v>
      </c>
      <c r="J91" s="13"/>
      <c r="K91" s="11">
        <v>90</v>
      </c>
      <c r="L91" s="13"/>
    </row>
    <row r="92" spans="1:12" ht="15" customHeight="1">
      <c r="A92" s="11">
        <v>91</v>
      </c>
      <c r="B92" s="13"/>
      <c r="C92" s="11">
        <v>91</v>
      </c>
      <c r="D92" s="13"/>
      <c r="E92" s="11">
        <v>91</v>
      </c>
      <c r="F92" s="13"/>
      <c r="G92" s="11">
        <v>91</v>
      </c>
      <c r="H92" s="13"/>
      <c r="I92" s="11">
        <v>91</v>
      </c>
      <c r="J92" s="13"/>
      <c r="K92" s="11">
        <v>91</v>
      </c>
      <c r="L92" s="13"/>
    </row>
    <row r="93" spans="1:12" ht="15" customHeight="1">
      <c r="A93" s="11">
        <v>92</v>
      </c>
      <c r="B93" s="13"/>
      <c r="C93" s="11">
        <v>92</v>
      </c>
      <c r="D93" s="13"/>
      <c r="E93" s="11">
        <v>92</v>
      </c>
      <c r="F93" s="13"/>
      <c r="G93" s="11">
        <v>92</v>
      </c>
      <c r="H93" s="13"/>
      <c r="I93" s="11">
        <v>92</v>
      </c>
      <c r="J93" s="13"/>
      <c r="K93" s="11">
        <v>92</v>
      </c>
      <c r="L93" s="13"/>
    </row>
    <row r="94" spans="1:12" ht="15" customHeight="1">
      <c r="A94" s="11">
        <v>93</v>
      </c>
      <c r="B94" s="13"/>
      <c r="C94" s="11">
        <v>93</v>
      </c>
      <c r="D94" s="13"/>
      <c r="E94" s="11">
        <v>93</v>
      </c>
      <c r="F94" s="13"/>
      <c r="G94" s="11">
        <v>93</v>
      </c>
      <c r="H94" s="13"/>
      <c r="I94" s="11">
        <v>93</v>
      </c>
      <c r="J94" s="13"/>
      <c r="K94" s="11">
        <v>93</v>
      </c>
      <c r="L94" s="13"/>
    </row>
    <row r="95" spans="1:12" ht="15" customHeight="1">
      <c r="A95" s="11">
        <v>94</v>
      </c>
      <c r="B95" s="13"/>
      <c r="C95" s="11">
        <v>94</v>
      </c>
      <c r="D95" s="13"/>
      <c r="E95" s="11">
        <v>94</v>
      </c>
      <c r="F95" s="13"/>
      <c r="G95" s="11">
        <v>94</v>
      </c>
      <c r="H95" s="13"/>
      <c r="I95" s="11">
        <v>94</v>
      </c>
      <c r="J95" s="13"/>
      <c r="K95" s="11">
        <v>94</v>
      </c>
      <c r="L95" s="13"/>
    </row>
    <row r="96" spans="1:12" ht="15" customHeight="1">
      <c r="A96" s="11">
        <v>95</v>
      </c>
      <c r="B96" s="13"/>
      <c r="C96" s="11">
        <v>95</v>
      </c>
      <c r="D96" s="13"/>
      <c r="E96" s="11">
        <v>95</v>
      </c>
      <c r="F96" s="13"/>
      <c r="G96" s="11">
        <v>95</v>
      </c>
      <c r="H96" s="13"/>
      <c r="I96" s="11">
        <v>95</v>
      </c>
      <c r="J96" s="13"/>
      <c r="K96" s="11">
        <v>95</v>
      </c>
      <c r="L96" s="13"/>
    </row>
    <row r="97" spans="1:12" ht="15" customHeight="1">
      <c r="A97" s="11">
        <v>96</v>
      </c>
      <c r="B97" s="13"/>
      <c r="C97" s="11">
        <v>96</v>
      </c>
      <c r="D97" s="13"/>
      <c r="E97" s="11">
        <v>96</v>
      </c>
      <c r="F97" s="13"/>
      <c r="G97" s="11">
        <v>96</v>
      </c>
      <c r="H97" s="13"/>
      <c r="I97" s="11">
        <v>96</v>
      </c>
      <c r="J97" s="13"/>
      <c r="K97" s="11">
        <v>96</v>
      </c>
      <c r="L97" s="13"/>
    </row>
    <row r="98" spans="1:12" ht="15" customHeight="1">
      <c r="A98" s="11">
        <v>97</v>
      </c>
      <c r="B98" s="13"/>
      <c r="C98" s="11">
        <v>97</v>
      </c>
      <c r="D98" s="13"/>
      <c r="E98" s="11">
        <v>97</v>
      </c>
      <c r="F98" s="13"/>
      <c r="G98" s="11">
        <v>97</v>
      </c>
      <c r="H98" s="13"/>
      <c r="I98" s="11">
        <v>97</v>
      </c>
      <c r="J98" s="13"/>
      <c r="K98" s="11">
        <v>97</v>
      </c>
      <c r="L98" s="13"/>
    </row>
    <row r="99" spans="1:12" ht="15" customHeight="1">
      <c r="A99" s="11">
        <v>98</v>
      </c>
      <c r="B99" s="13"/>
      <c r="C99" s="11">
        <v>98</v>
      </c>
      <c r="D99" s="13"/>
      <c r="E99" s="11">
        <v>98</v>
      </c>
      <c r="F99" s="13"/>
      <c r="G99" s="11">
        <v>98</v>
      </c>
      <c r="H99" s="13"/>
      <c r="I99" s="11">
        <v>98</v>
      </c>
      <c r="J99" s="13"/>
      <c r="K99" s="11">
        <v>98</v>
      </c>
      <c r="L99" s="13"/>
    </row>
    <row r="100" spans="1:12" ht="15" customHeight="1">
      <c r="A100" s="11">
        <v>99</v>
      </c>
      <c r="B100" s="13"/>
      <c r="C100" s="11">
        <v>99</v>
      </c>
      <c r="D100" s="13"/>
      <c r="E100" s="11">
        <v>99</v>
      </c>
      <c r="F100" s="13"/>
      <c r="G100" s="11">
        <v>99</v>
      </c>
      <c r="H100" s="13"/>
      <c r="I100" s="11">
        <v>99</v>
      </c>
      <c r="J100" s="13"/>
      <c r="K100" s="11">
        <v>99</v>
      </c>
      <c r="L100" s="13"/>
    </row>
  </sheetData>
  <sheetProtection selectLockedCells="1" selectUnlockedCells="1"/>
  <printOptions/>
  <pageMargins left="0.39375" right="0.39375" top="0.39375" bottom="0.39375" header="0.5118055555555555" footer="0.5118055555555555"/>
  <pageSetup fitToHeight="2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48"/>
  <sheetViews>
    <sheetView showZeros="0" zoomScale="74" zoomScaleNormal="74" workbookViewId="0" topLeftCell="A1">
      <pane xSplit="2" ySplit="1" topLeftCell="C27" activePane="bottomRight" state="frozen"/>
      <selection pane="topLeft" activeCell="A1" sqref="A1"/>
      <selection pane="topRight" activeCell="C1" sqref="C1"/>
      <selection pane="bottomLeft" activeCell="A27" sqref="A27"/>
      <selection pane="bottomRight" activeCell="A19" sqref="A19"/>
    </sheetView>
  </sheetViews>
  <sheetFormatPr defaultColWidth="9.140625" defaultRowHeight="18.75" customHeight="1"/>
  <cols>
    <col min="1" max="1" width="8.28125" style="14" customWidth="1"/>
    <col min="2" max="2" width="7.7109375" style="14" customWidth="1"/>
    <col min="3" max="10" width="20.7109375" style="14" customWidth="1"/>
    <col min="11" max="18" width="6.7109375" style="15" customWidth="1"/>
    <col min="19" max="20" width="6.28125" style="14" customWidth="1"/>
    <col min="21" max="16384" width="9.140625" style="14" customWidth="1"/>
  </cols>
  <sheetData>
    <row r="1" spans="1:18" s="19" customFormat="1" ht="15.75" customHeight="1">
      <c r="A1" s="16" t="s">
        <v>402</v>
      </c>
      <c r="B1" s="16"/>
      <c r="C1" s="16" t="s">
        <v>403</v>
      </c>
      <c r="D1" s="16" t="s">
        <v>404</v>
      </c>
      <c r="E1" s="16" t="s">
        <v>405</v>
      </c>
      <c r="F1" s="16" t="s">
        <v>406</v>
      </c>
      <c r="G1" s="16" t="s">
        <v>407</v>
      </c>
      <c r="H1" s="16" t="s">
        <v>408</v>
      </c>
      <c r="I1" s="16" t="s">
        <v>409</v>
      </c>
      <c r="J1" s="16" t="s">
        <v>410</v>
      </c>
      <c r="K1" s="17" t="s">
        <v>411</v>
      </c>
      <c r="L1" s="17" t="s">
        <v>412</v>
      </c>
      <c r="M1" s="17" t="s">
        <v>413</v>
      </c>
      <c r="N1" s="17" t="s">
        <v>414</v>
      </c>
      <c r="O1" s="17" t="s">
        <v>415</v>
      </c>
      <c r="P1" s="17" t="s">
        <v>416</v>
      </c>
      <c r="Q1" s="17" t="s">
        <v>417</v>
      </c>
      <c r="R1" s="18" t="s">
        <v>418</v>
      </c>
    </row>
    <row r="2" spans="1:18" ht="15.75" customHeight="1">
      <c r="A2" s="20" t="s">
        <v>419</v>
      </c>
      <c r="B2" s="21" t="s">
        <v>420</v>
      </c>
      <c r="C2" s="22" t="s">
        <v>72</v>
      </c>
      <c r="D2" s="22" t="s">
        <v>6</v>
      </c>
      <c r="E2" s="22" t="s">
        <v>18</v>
      </c>
      <c r="F2" s="22" t="s">
        <v>24</v>
      </c>
      <c r="G2" s="22" t="s">
        <v>12</v>
      </c>
      <c r="H2" s="22"/>
      <c r="I2" s="22"/>
      <c r="J2" s="22"/>
      <c r="K2" s="23"/>
      <c r="L2" s="23"/>
      <c r="M2" s="23"/>
      <c r="N2" s="23"/>
      <c r="O2" s="23"/>
      <c r="P2" s="23"/>
      <c r="Q2" s="23"/>
      <c r="R2" s="23"/>
    </row>
    <row r="3" spans="1:18" ht="15.75" customHeight="1">
      <c r="A3" s="24" t="s">
        <v>421</v>
      </c>
      <c r="B3" s="25" t="s">
        <v>422</v>
      </c>
      <c r="C3" s="26" t="s">
        <v>416</v>
      </c>
      <c r="D3" s="26" t="s">
        <v>415</v>
      </c>
      <c r="E3" s="26" t="s">
        <v>418</v>
      </c>
      <c r="F3" s="26" t="s">
        <v>417</v>
      </c>
      <c r="G3" s="26" t="s">
        <v>411</v>
      </c>
      <c r="H3" s="26"/>
      <c r="I3" s="26"/>
      <c r="J3" s="26"/>
      <c r="K3" s="27">
        <f>IF(C3=K1,11,IF(D3=K1,9,IF(E3=K1,8,IF(F3=K1,7,IF(G3=K1,6,IF(H3=K1,5,IF(I3=K1,4,IF(J3=K1,3,0))))))))</f>
        <v>6</v>
      </c>
      <c r="L3" s="27">
        <f>IF(C3=L1,11,IF(D3=L1,9,IF(E3=L1,8,IF(F3=L1,7,IF(G3=L1,6,IF(H3=L1,5,IF(I3=L1,4,IF(J3=L1,3,0))))))))</f>
        <v>0</v>
      </c>
      <c r="M3" s="27">
        <f>IF(C3=M1,11,IF(D3=M1,9,IF(E3=M1,8,IF(F3=M1,7,IF(G3=M1,6,IF(H3=M1,5,IF(I3=M1,4,IF(J3=M1,3,0))))))))</f>
        <v>0</v>
      </c>
      <c r="N3" s="27">
        <f>IF(C3=N1,11,IF(D3=N1,9,IF(E3=N1,8,IF(F3=N1,7,IF(G3=N1,6,IF(H3=N1,5,IF(I3=N1,4,IF(J3=N1,3,0))))))))</f>
        <v>0</v>
      </c>
      <c r="O3" s="27">
        <f>IF(C3=O1,11,IF(D3=O1,9,IF(E3=O1,8,IF(F3=O1,7,IF(G3=O1,6,IF(H3=O1,5,IF(I3=O1,4,IF(J3=O1,3,0))))))))</f>
        <v>9</v>
      </c>
      <c r="P3" s="27">
        <f>IF(C3=P1,11,IF(D3=P1,9,IF(E3=P1,8,IF(F3=P1,7,IF(G3=P1,6,IF(H3=P1,5,IF(I3=P1,4,IF(J3=P1,3,0))))))))</f>
        <v>11</v>
      </c>
      <c r="Q3" s="27">
        <f>IF(C3=Q1,11,IF(D3=Q1,9,IF(E3=Q1,8,IF(F3=Q1,7,IF(G3=Q1,6,IF(H3=Q1,5,IF(I3=Q1,4,IF(J3=Q1,3,0))))))))</f>
        <v>7</v>
      </c>
      <c r="R3" s="27">
        <f>IF(C3=R1,11,IF(D3=R1,9,IF(E3=R1,8,IF(F3=R1,7,IF(G3=R1,6,IF(H3=R1,5,IF(I3=R1,4,IF(J3=R1,3,0))))))))</f>
        <v>8</v>
      </c>
    </row>
    <row r="4" spans="1:18" s="33" customFormat="1" ht="15.75" customHeight="1">
      <c r="A4" s="28">
        <v>-5.1</v>
      </c>
      <c r="B4" s="29" t="s">
        <v>423</v>
      </c>
      <c r="C4" s="30">
        <v>14.23</v>
      </c>
      <c r="D4" s="31" t="s">
        <v>424</v>
      </c>
      <c r="E4" s="31" t="s">
        <v>424</v>
      </c>
      <c r="F4" s="31">
        <v>15.32</v>
      </c>
      <c r="G4" s="31">
        <v>15.38</v>
      </c>
      <c r="H4" s="31"/>
      <c r="I4" s="31"/>
      <c r="J4" s="31"/>
      <c r="K4" s="32"/>
      <c r="L4" s="32"/>
      <c r="M4" s="32"/>
      <c r="N4" s="32"/>
      <c r="O4" s="32"/>
      <c r="P4" s="32"/>
      <c r="Q4" s="32"/>
      <c r="R4" s="32"/>
    </row>
    <row r="5" spans="1:18" ht="15.75" customHeight="1">
      <c r="A5" s="20" t="s">
        <v>419</v>
      </c>
      <c r="B5" s="21" t="s">
        <v>420</v>
      </c>
      <c r="C5" s="22" t="s">
        <v>94</v>
      </c>
      <c r="D5" s="22" t="s">
        <v>84</v>
      </c>
      <c r="E5" s="22" t="s">
        <v>48</v>
      </c>
      <c r="F5" s="22" t="s">
        <v>66</v>
      </c>
      <c r="G5" s="22"/>
      <c r="H5" s="22"/>
      <c r="I5" s="22"/>
      <c r="J5" s="22"/>
      <c r="K5" s="23"/>
      <c r="L5" s="23"/>
      <c r="M5" s="23"/>
      <c r="N5" s="23"/>
      <c r="O5" s="23"/>
      <c r="P5" s="23"/>
      <c r="Q5" s="23"/>
      <c r="R5" s="23"/>
    </row>
    <row r="6" spans="1:18" ht="15.75" customHeight="1">
      <c r="A6" s="24" t="s">
        <v>425</v>
      </c>
      <c r="B6" s="25" t="s">
        <v>422</v>
      </c>
      <c r="C6" s="26" t="s">
        <v>415</v>
      </c>
      <c r="D6" s="26" t="s">
        <v>416</v>
      </c>
      <c r="E6" s="26" t="s">
        <v>417</v>
      </c>
      <c r="F6" s="26" t="s">
        <v>418</v>
      </c>
      <c r="G6" s="26"/>
      <c r="H6" s="26"/>
      <c r="I6" s="26"/>
      <c r="J6" s="26"/>
      <c r="K6" s="27">
        <f>IF(C6=K1,9,IF(D6=K1,7,IF(E6=K1,6,IF(F6=K1,5,IF(G6=K1,4,IF(H6=K1,3,IF(I6=K1,2,IF(J6=K1,1,0))))))))</f>
        <v>0</v>
      </c>
      <c r="L6" s="27">
        <f>IF(C6=L1,9,IF(D6=L1,7,IF(E6=L1,6,IF(F6=L1,5,IF(G6=L1,4,IF(H6=L1,3,IF(I6=L1,2,IF(J6=L1,1,0))))))))</f>
        <v>0</v>
      </c>
      <c r="M6" s="27">
        <f>IF(C6=M1,9,IF(D6=M1,7,IF(E6=M1,6,IF(F6=M1,5,IF(G6=M1,4,IF(H6=M1,3,IF(I6=M1,2,IF(J6=M1,1,0))))))))</f>
        <v>0</v>
      </c>
      <c r="N6" s="27">
        <f>IF(C6=N1,9,IF(D6=N1,7,IF(E6=N1,6,IF(F6=N1,5,IF(G6=N1,4,IF(H6=N1,3,IF(I6=N1,2,IF(J6=N1,1,0))))))))</f>
        <v>0</v>
      </c>
      <c r="O6" s="27">
        <f>IF(C6=O1,9,IF(D6=O1,7,IF(E6=O1,6,IF(F6=O1,5,IF(G6=O1,4,IF(H6=O1,3,IF(I6=O1,2,IF(J6=O1,1,0))))))))</f>
        <v>9</v>
      </c>
      <c r="P6" s="27">
        <f>IF(C6=P1,9,IF(D6=P1,7,IF(E6=P1,6,IF(F6=P1,5,IF(G6=P1,4,IF(H6=P1,3,IF(I6=P1,2,IF(J6=P1,1,0))))))))</f>
        <v>7</v>
      </c>
      <c r="Q6" s="27">
        <f>IF(C6=Q1,9,IF(D6=Q1,7,IF(E6=Q1,6,IF(F6=Q1,5,IF(G6=Q1,4,IF(H6=Q1,3,IF(I6=Q1,2,IF(J6=Q1,1,0))))))))</f>
        <v>6</v>
      </c>
      <c r="R6" s="27">
        <f>IF(C6=R1,9,IF(D6=R1,7,IF(E6=R1,6,IF(F6=R1,5,IF(G6=R1,4,IF(H6=R1,3,IF(I6=R1,2,IF(J6=R1,1,0))))))))</f>
        <v>5</v>
      </c>
    </row>
    <row r="7" spans="1:18" s="33" customFormat="1" ht="15.75" customHeight="1">
      <c r="A7" s="34">
        <v>-5.6</v>
      </c>
      <c r="B7" s="35" t="s">
        <v>423</v>
      </c>
      <c r="C7" s="36">
        <v>14.46</v>
      </c>
      <c r="D7" s="36">
        <v>14.55</v>
      </c>
      <c r="E7" s="36">
        <v>14.79</v>
      </c>
      <c r="F7" s="36">
        <v>15.44</v>
      </c>
      <c r="G7" s="36"/>
      <c r="H7" s="36"/>
      <c r="I7" s="36"/>
      <c r="J7" s="36"/>
      <c r="K7" s="37"/>
      <c r="L7" s="37"/>
      <c r="M7" s="37"/>
      <c r="N7" s="37"/>
      <c r="O7" s="37"/>
      <c r="P7" s="37"/>
      <c r="Q7" s="37"/>
      <c r="R7" s="37"/>
    </row>
    <row r="8" spans="1:18" ht="15.75" customHeight="1">
      <c r="A8" s="20" t="s">
        <v>426</v>
      </c>
      <c r="B8" s="21" t="s">
        <v>420</v>
      </c>
      <c r="C8" s="22" t="s">
        <v>18</v>
      </c>
      <c r="D8" s="22" t="s">
        <v>72</v>
      </c>
      <c r="E8" s="22" t="s">
        <v>60</v>
      </c>
      <c r="F8" s="22" t="s">
        <v>24</v>
      </c>
      <c r="G8" s="22" t="s">
        <v>78</v>
      </c>
      <c r="H8" s="22"/>
      <c r="I8" s="22"/>
      <c r="J8" s="22"/>
      <c r="K8" s="23"/>
      <c r="L8" s="23"/>
      <c r="M8" s="23"/>
      <c r="N8" s="23"/>
      <c r="O8" s="23"/>
      <c r="P8" s="23"/>
      <c r="Q8" s="23"/>
      <c r="R8" s="23"/>
    </row>
    <row r="9" spans="1:18" ht="15.75" customHeight="1">
      <c r="A9" s="24" t="s">
        <v>421</v>
      </c>
      <c r="B9" s="25" t="s">
        <v>422</v>
      </c>
      <c r="C9" s="26" t="s">
        <v>418</v>
      </c>
      <c r="D9" s="26" t="s">
        <v>416</v>
      </c>
      <c r="E9" s="26" t="s">
        <v>415</v>
      </c>
      <c r="F9" s="26" t="s">
        <v>417</v>
      </c>
      <c r="G9" s="26" t="s">
        <v>411</v>
      </c>
      <c r="H9" s="26"/>
      <c r="I9" s="26"/>
      <c r="J9" s="26"/>
      <c r="K9" s="27">
        <f>IF(C9=K1,11,IF(D9=K1,9,IF(E9=K1,8,IF(F9=K1,7,IF(G9=K1,6,IF(H9=K1,5,IF(I9=K1,4,IF(J9=K1,3,0))))))))</f>
        <v>6</v>
      </c>
      <c r="L9" s="27">
        <f>IF(C9=L1,11,IF(D9=L1,9,IF(E9=L1,8,IF(F9=L1,7,IF(G9=L1,6,IF(H9=L1,5,IF(I9=L1,4,IF(J9=L1,3,0))))))))</f>
        <v>0</v>
      </c>
      <c r="M9" s="27">
        <f>IF(C9=M1,11,IF(D9=M1,9,IF(E9=M1,8,IF(F9=M1,7,IF(G9=M1,6,IF(H9=M1,5,IF(I9=M1,4,IF(J9=M1,3,0))))))))</f>
        <v>0</v>
      </c>
      <c r="N9" s="27">
        <f>IF(C9=N1,11,IF(D9=N1,9,IF(E9=N1,8,IF(F9=N1,7,IF(G9=N1,6,IF(H9=N1,5,IF(I9=N1,4,IF(J9=N1,3,0))))))))</f>
        <v>0</v>
      </c>
      <c r="O9" s="27">
        <f>IF(C9=O1,11,IF(D9=O1,9,IF(E9=O1,8,IF(F9=O1,7,IF(G9=O1,6,IF(H9=O1,5,IF(I9=O1,4,IF(J9=O1,3,0))))))))</f>
        <v>8</v>
      </c>
      <c r="P9" s="27">
        <f>IF(C9=P1,11,IF(D9=P1,9,IF(E9=P1,8,IF(F9=P1,7,IF(G9=P1,6,IF(H9=P1,5,IF(I9=P1,4,IF(J9=P1,3,0))))))))</f>
        <v>9</v>
      </c>
      <c r="Q9" s="27">
        <f>IF(C9=Q1,11,IF(D9=Q1,9,IF(E9=Q1,8,IF(F9=Q1,7,IF(G9=Q1,6,IF(H9=Q1,5,IF(I9=Q1,4,IF(J9=Q1,3,0))))))))</f>
        <v>7</v>
      </c>
      <c r="R9" s="27">
        <f>IF(C9=R1,11,IF(D9=R1,9,IF(E9=R1,8,IF(F9=R1,7,IF(G9=R1,6,IF(H9=R1,5,IF(I9=R1,4,IF(J9=R1,3,0))))))))</f>
        <v>11</v>
      </c>
    </row>
    <row r="10" spans="1:18" ht="15.75" customHeight="1">
      <c r="A10" s="38"/>
      <c r="B10" s="39" t="s">
        <v>423</v>
      </c>
      <c r="C10" s="31" t="s">
        <v>427</v>
      </c>
      <c r="D10" s="31" t="s">
        <v>427</v>
      </c>
      <c r="E10" s="31" t="s">
        <v>427</v>
      </c>
      <c r="F10" s="31" t="s">
        <v>427</v>
      </c>
      <c r="G10" s="31" t="s">
        <v>427</v>
      </c>
      <c r="H10" s="40"/>
      <c r="I10" s="40"/>
      <c r="J10" s="40"/>
      <c r="K10" s="41"/>
      <c r="L10" s="41"/>
      <c r="M10" s="41"/>
      <c r="N10" s="41"/>
      <c r="O10" s="41"/>
      <c r="P10" s="41"/>
      <c r="Q10" s="41"/>
      <c r="R10" s="41"/>
    </row>
    <row r="11" spans="1:18" ht="15.75" customHeight="1">
      <c r="A11" s="20" t="s">
        <v>426</v>
      </c>
      <c r="B11" s="21" t="s">
        <v>420</v>
      </c>
      <c r="C11" s="22" t="s">
        <v>66</v>
      </c>
      <c r="D11" s="22" t="s">
        <v>94</v>
      </c>
      <c r="E11" s="22" t="s">
        <v>42</v>
      </c>
      <c r="F11" s="22" t="s">
        <v>48</v>
      </c>
      <c r="G11" s="22"/>
      <c r="H11" s="22"/>
      <c r="I11" s="22"/>
      <c r="J11" s="22"/>
      <c r="K11" s="23"/>
      <c r="L11" s="23"/>
      <c r="M11" s="23"/>
      <c r="N11" s="23"/>
      <c r="O11" s="23"/>
      <c r="P11" s="23"/>
      <c r="Q11" s="23"/>
      <c r="R11" s="23"/>
    </row>
    <row r="12" spans="1:18" ht="15.75" customHeight="1">
      <c r="A12" s="24" t="s">
        <v>425</v>
      </c>
      <c r="B12" s="25" t="s">
        <v>422</v>
      </c>
      <c r="C12" s="26" t="s">
        <v>418</v>
      </c>
      <c r="D12" s="26" t="s">
        <v>415</v>
      </c>
      <c r="E12" s="26" t="s">
        <v>416</v>
      </c>
      <c r="F12" s="26" t="s">
        <v>417</v>
      </c>
      <c r="G12" s="26"/>
      <c r="H12" s="26"/>
      <c r="I12" s="26"/>
      <c r="J12" s="26"/>
      <c r="K12" s="27">
        <f>IF(C12=K1,9,IF(D12=K1,7,IF(E12=K1,6,IF(F12=K1,5,IF(G12=K1,4,IF(H12=K1,3,IF(I12=K1,2,IF(J12=K1,1,0))))))))</f>
        <v>0</v>
      </c>
      <c r="L12" s="27">
        <f>IF(C12=L1,9,IF(D12=L1,7,IF(E12=L1,6,IF(F12=L1,5,IF(G12=L1,4,IF(H12=L1,3,IF(I12=L1,2,IF(J12=L1,1,0))))))))</f>
        <v>0</v>
      </c>
      <c r="M12" s="27">
        <f>IF(C12=M1,9,IF(D12=M1,7,IF(E12=M1,6,IF(F12=M1,5,IF(G12=M1,4,IF(H12=M1,3,IF(I12=M1,2,IF(J12=M1,1,0))))))))</f>
        <v>0</v>
      </c>
      <c r="N12" s="27">
        <f>IF(C12=N1,9,IF(D12=N1,7,IF(E12=N1,6,IF(F12=N1,5,IF(G12=N1,4,IF(H12=N1,3,IF(I12=N1,2,IF(J12=N1,1,0))))))))</f>
        <v>0</v>
      </c>
      <c r="O12" s="27">
        <f>IF(C12=O1,9,IF(D12=O1,7,IF(E12=O1,6,IF(F12=O1,5,IF(G12=O1,4,IF(H12=O1,3,IF(I12=O1,2,IF(J12=O1,1,0))))))))</f>
        <v>7</v>
      </c>
      <c r="P12" s="27">
        <f>IF(C12=P1,9,IF(D12=P1,7,IF(E12=P1,6,IF(F12=P1,5,IF(G12=P1,4,IF(H12=P1,3,IF(I12=P1,2,IF(J12=P1,1,0))))))))</f>
        <v>6</v>
      </c>
      <c r="Q12" s="27">
        <f>IF(C12=Q1,9,IF(D12=Q1,7,IF(E12=Q1,6,IF(F12=Q1,5,IF(G12=Q1,4,IF(H12=Q1,3,IF(I12=Q1,2,IF(J12=Q1,1,0))))))))</f>
        <v>5</v>
      </c>
      <c r="R12" s="27">
        <f>IF(C12=R1,9,IF(D12=R1,7,IF(E12=R1,6,IF(F12=R1,5,IF(G12=R1,4,IF(H12=R1,3,IF(I12=R1,2,IF(J12=R1,1,0))))))))</f>
        <v>9</v>
      </c>
    </row>
    <row r="13" spans="1:18" ht="15.75" customHeight="1">
      <c r="A13" s="42"/>
      <c r="B13" s="43" t="s">
        <v>423</v>
      </c>
      <c r="C13" s="36" t="s">
        <v>427</v>
      </c>
      <c r="D13" s="36" t="s">
        <v>427</v>
      </c>
      <c r="E13" s="36" t="s">
        <v>427</v>
      </c>
      <c r="F13" s="36" t="s">
        <v>427</v>
      </c>
      <c r="G13" s="44"/>
      <c r="H13" s="44"/>
      <c r="I13" s="44"/>
      <c r="J13" s="44"/>
      <c r="K13" s="45"/>
      <c r="L13" s="45"/>
      <c r="M13" s="45"/>
      <c r="N13" s="45"/>
      <c r="O13" s="45"/>
      <c r="P13" s="45"/>
      <c r="Q13" s="45"/>
      <c r="R13" s="45"/>
    </row>
    <row r="14" spans="1:18" ht="15.75" customHeight="1">
      <c r="A14" s="20" t="s">
        <v>428</v>
      </c>
      <c r="B14" s="21" t="s">
        <v>420</v>
      </c>
      <c r="C14" s="22" t="s">
        <v>60</v>
      </c>
      <c r="D14" s="22" t="s">
        <v>84</v>
      </c>
      <c r="E14" s="22" t="s">
        <v>18</v>
      </c>
      <c r="F14" s="22" t="s">
        <v>48</v>
      </c>
      <c r="G14" s="22" t="s">
        <v>30</v>
      </c>
      <c r="H14" s="22"/>
      <c r="I14" s="22"/>
      <c r="J14" s="22"/>
      <c r="K14" s="23"/>
      <c r="L14" s="23"/>
      <c r="M14" s="23"/>
      <c r="N14" s="23"/>
      <c r="O14" s="23"/>
      <c r="P14" s="23"/>
      <c r="Q14" s="23"/>
      <c r="R14" s="23"/>
    </row>
    <row r="15" spans="1:19" ht="15.75" customHeight="1">
      <c r="A15" s="24" t="s">
        <v>421</v>
      </c>
      <c r="B15" s="25" t="s">
        <v>422</v>
      </c>
      <c r="C15" s="26" t="s">
        <v>415</v>
      </c>
      <c r="D15" s="26" t="s">
        <v>416</v>
      </c>
      <c r="E15" s="26" t="s">
        <v>418</v>
      </c>
      <c r="F15" s="26" t="s">
        <v>417</v>
      </c>
      <c r="G15" s="26" t="s">
        <v>411</v>
      </c>
      <c r="H15" s="26"/>
      <c r="I15" s="26"/>
      <c r="J15" s="26"/>
      <c r="K15" s="27">
        <f>IF(C15=K1,11,IF(D15=K1,9,IF(E15=K1,8,IF(F15=K1,7,IF(G15=K1,6,IF(H15=K1,5,IF(I15=K1,4,IF(J15=K1,3,0))))))))</f>
        <v>6</v>
      </c>
      <c r="L15" s="27">
        <f>IF(C15=L1,11,IF(D15=L1,9,IF(E15=L1,8,IF(F15=L1,7,IF(G15=L1,6,IF(H15=L1,5,IF(I15=L1,4,IF(J15=L1,3,0))))))))</f>
        <v>0</v>
      </c>
      <c r="M15" s="27">
        <f>IF(C15=M1,11,IF(D15=M1,9,IF(E15=M1,8,IF(F15=M1,7,IF(G15=M1,6,IF(H15=M1,5,IF(I15=M1,4,IF(J15=M1,3,0))))))))</f>
        <v>0</v>
      </c>
      <c r="N15" s="27">
        <f>IF(C15=N1,11,IF(D15=N1,9,IF(E15=N1,8,IF(F15=N1,7,IF(G15=N1,6,IF(H15=N1,5,IF(I15=N1,4,IF(J15=N1,3,0))))))))</f>
        <v>0</v>
      </c>
      <c r="O15" s="27">
        <f>IF(C15=O1,11,IF(D15=O1,9,IF(E15=O1,8,IF(F15=O1,7,IF(G15=O1,6,IF(H15=O1,5,IF(I15=O1,4,IF(J15=O1,3,0))))))))</f>
        <v>11</v>
      </c>
      <c r="P15" s="27">
        <f>IF(C15=P1,11,IF(D15=P1,9,IF(E15=P1,8,IF(F15=P1,7,IF(G15=P1,6,IF(H15=P1,5,IF(I15=P1,4,IF(J15=P1,3,0))))))))</f>
        <v>9</v>
      </c>
      <c r="Q15" s="27">
        <f>IF(C15=Q1,11,IF(D15=Q1,9,IF(E15=Q1,8,IF(F15=Q1,7,IF(G15=Q1,6,IF(H15=Q1,5,IF(I15=Q1,4,IF(J15=Q1,3,0))))))))</f>
        <v>7</v>
      </c>
      <c r="R15" s="27">
        <f>IF(C15=R1,11,IF(D15=R1,9,IF(E15=R1,8,IF(F15=R1,7,IF(G15=R1,6,IF(H15=R1,5,IF(I15=R1,4,IF(J15=R1,3,0))))))))</f>
        <v>8</v>
      </c>
      <c r="S15" s="46"/>
    </row>
    <row r="16" spans="1:19" ht="15.75" customHeight="1">
      <c r="A16" s="47"/>
      <c r="B16" s="39" t="s">
        <v>423</v>
      </c>
      <c r="C16" s="31">
        <v>2.74</v>
      </c>
      <c r="D16" s="31">
        <v>2.7</v>
      </c>
      <c r="E16" s="31">
        <v>2.53</v>
      </c>
      <c r="F16" s="31">
        <v>2.42</v>
      </c>
      <c r="G16" s="31">
        <v>2.27</v>
      </c>
      <c r="H16" s="31"/>
      <c r="I16" s="31"/>
      <c r="J16" s="31"/>
      <c r="K16" s="41"/>
      <c r="L16" s="41"/>
      <c r="M16" s="41"/>
      <c r="N16" s="41"/>
      <c r="O16" s="41"/>
      <c r="P16" s="41"/>
      <c r="Q16" s="41"/>
      <c r="R16" s="41"/>
      <c r="S16" s="46"/>
    </row>
    <row r="17" spans="1:18" ht="15.75" customHeight="1">
      <c r="A17" s="20" t="s">
        <v>428</v>
      </c>
      <c r="B17" s="21" t="s">
        <v>420</v>
      </c>
      <c r="C17" s="22" t="s">
        <v>6</v>
      </c>
      <c r="D17" s="22" t="s">
        <v>42</v>
      </c>
      <c r="E17" s="22" t="s">
        <v>78</v>
      </c>
      <c r="F17" s="22" t="s">
        <v>24</v>
      </c>
      <c r="G17" s="22"/>
      <c r="H17" s="22"/>
      <c r="I17" s="22"/>
      <c r="J17" s="22"/>
      <c r="K17" s="23"/>
      <c r="L17" s="23"/>
      <c r="M17" s="23"/>
      <c r="N17" s="23"/>
      <c r="O17" s="23"/>
      <c r="P17" s="23"/>
      <c r="Q17" s="23"/>
      <c r="R17" s="23"/>
    </row>
    <row r="18" spans="1:19" ht="15.75" customHeight="1">
      <c r="A18" s="24" t="s">
        <v>425</v>
      </c>
      <c r="B18" s="25" t="s">
        <v>422</v>
      </c>
      <c r="C18" s="26" t="s">
        <v>415</v>
      </c>
      <c r="D18" s="26" t="s">
        <v>416</v>
      </c>
      <c r="E18" s="26" t="s">
        <v>411</v>
      </c>
      <c r="F18" s="26" t="s">
        <v>417</v>
      </c>
      <c r="G18" s="26"/>
      <c r="H18" s="26"/>
      <c r="I18" s="26"/>
      <c r="J18" s="26"/>
      <c r="K18" s="27">
        <f>IF(C18=K1,9,IF(D18=K1,7,IF(E18=K1,6,IF(F18=K1,5,IF(G18=K1,4,IF(H18=K1,3,IF(I18=K1,2,IF(J18=K1,1,0))))))))</f>
        <v>6</v>
      </c>
      <c r="L18" s="27">
        <f>IF(C18=L1,9,IF(D18=L1,7,IF(E18=L1,6,IF(F18=L1,5,IF(G18=L1,4,IF(H18=L1,3,IF(I18=L1,2,IF(J18=L1,1,0))))))))</f>
        <v>0</v>
      </c>
      <c r="M18" s="27">
        <f>IF(C18=M1,9,IF(D18=M1,7,IF(E18=M1,6,IF(F18=M1,5,IF(G18=M1,4,IF(H18=M1,3,IF(I18=M1,2,IF(J18=M1,1,0))))))))</f>
        <v>0</v>
      </c>
      <c r="N18" s="27">
        <f>IF(C18=N1,9,IF(D18=N1,7,IF(E18=N1,6,IF(F18=N1,5,IF(G18=N1,4,IF(H18=N1,3,IF(I18=N1,2,IF(J18=N1,1,0))))))))</f>
        <v>0</v>
      </c>
      <c r="O18" s="27">
        <f>IF(C18=O1,9,IF(D18=O1,7,IF(E18=O1,6,IF(F18=O1,5,IF(G18=O1,4,IF(H18=O1,3,IF(I18=O1,2,IF(J18=O1,1,0))))))))</f>
        <v>9</v>
      </c>
      <c r="P18" s="27">
        <f>IF(C18=P1,9,IF(D18=P1,7,IF(E18=P1,6,IF(F18=P1,5,IF(G18=P1,4,IF(H18=P1,3,IF(I18=P1,2,IF(J18=P1,1,0))))))))</f>
        <v>7</v>
      </c>
      <c r="Q18" s="27">
        <f>IF(C18=Q1,9,IF(D18=Q1,7,IF(E18=Q1,6,IF(F18=Q1,5,IF(G18=Q1,4,IF(H18=Q1,3,IF(I18=Q1,2,IF(J18=Q1,1,0))))))))</f>
        <v>5</v>
      </c>
      <c r="R18" s="27">
        <f>IF(C18=R1,9,IF(D18=R1,7,IF(E18=R1,6,IF(F18=R1,5,IF(G18=R1,4,IF(H18=R1,3,IF(I18=R1,2,IF(J18=R1,1,0))))))))</f>
        <v>0</v>
      </c>
      <c r="S18" s="46"/>
    </row>
    <row r="19" spans="1:19" ht="15.75" customHeight="1">
      <c r="A19" s="48"/>
      <c r="B19" s="43" t="s">
        <v>423</v>
      </c>
      <c r="C19" s="36">
        <v>2.6</v>
      </c>
      <c r="D19" s="36">
        <v>2.45</v>
      </c>
      <c r="E19" s="36">
        <v>2.26</v>
      </c>
      <c r="F19" s="36">
        <v>2.12</v>
      </c>
      <c r="G19" s="36"/>
      <c r="H19" s="36"/>
      <c r="I19" s="36"/>
      <c r="J19" s="36"/>
      <c r="K19" s="45"/>
      <c r="L19" s="45"/>
      <c r="M19" s="45"/>
      <c r="N19" s="45"/>
      <c r="O19" s="45"/>
      <c r="P19" s="45"/>
      <c r="Q19" s="45"/>
      <c r="R19" s="45"/>
      <c r="S19" s="46"/>
    </row>
    <row r="20" spans="1:18" ht="15.75" customHeight="1">
      <c r="A20" s="20" t="s">
        <v>429</v>
      </c>
      <c r="B20" s="21" t="s">
        <v>420</v>
      </c>
      <c r="C20" s="22" t="s">
        <v>6</v>
      </c>
      <c r="D20" s="22" t="s">
        <v>78</v>
      </c>
      <c r="E20" s="22"/>
      <c r="F20" s="22"/>
      <c r="G20" s="22"/>
      <c r="H20" s="22"/>
      <c r="I20" s="22"/>
      <c r="J20" s="22"/>
      <c r="K20" s="23"/>
      <c r="L20" s="23"/>
      <c r="M20" s="23"/>
      <c r="N20" s="23"/>
      <c r="O20" s="23"/>
      <c r="P20" s="23"/>
      <c r="Q20" s="23"/>
      <c r="R20" s="23"/>
    </row>
    <row r="21" spans="1:19" ht="15.75" customHeight="1">
      <c r="A21" s="24" t="s">
        <v>421</v>
      </c>
      <c r="B21" s="25" t="s">
        <v>422</v>
      </c>
      <c r="C21" s="26" t="s">
        <v>415</v>
      </c>
      <c r="D21" s="26" t="s">
        <v>411</v>
      </c>
      <c r="E21" s="26"/>
      <c r="F21" s="26"/>
      <c r="G21" s="26"/>
      <c r="H21" s="26"/>
      <c r="I21" s="26"/>
      <c r="J21" s="26"/>
      <c r="K21" s="27">
        <f>IF(C21=K1,11,IF(D21=K1,9,IF(E21=K1,8,IF(F21=K1,7,IF(G21=K1,6,IF(H21=K1,5,IF(I21=K1,4,IF(J21=K1,3,0))))))))</f>
        <v>9</v>
      </c>
      <c r="L21" s="27">
        <f>IF(C21=L1,11,IF(D21=L1,9,IF(E21=L1,8,IF(F21=L1,7,IF(G21=L1,6,IF(H21=L1,5,IF(I21=L1,4,IF(J21=L1,3,0))))))))</f>
        <v>0</v>
      </c>
      <c r="M21" s="27">
        <f>IF(C21=M1,11,IF(D21=M1,9,IF(E21=M1,8,IF(F21=M1,7,IF(G21=M1,6,IF(H21=M1,5,IF(I21=M1,4,IF(J21=M1,3,0))))))))</f>
        <v>0</v>
      </c>
      <c r="N21" s="27">
        <f>IF(C21=N1,11,IF(D21=N1,9,IF(E21=N1,8,IF(F21=N1,7,IF(G21=N1,6,IF(H21=N1,5,IF(I21=N1,4,IF(J21=N1,3,0))))))))</f>
        <v>0</v>
      </c>
      <c r="O21" s="27">
        <f>IF(C21=O1,11,IF(D21=O1,9,IF(E21=O1,8,IF(F21=O1,7,IF(G21=O1,6,IF(H21=O1,5,IF(I21=O1,4,IF(J21=O1,3,0))))))))</f>
        <v>11</v>
      </c>
      <c r="P21" s="27">
        <f>IF(C21=P1,11,IF(D21=P1,9,IF(E21=P1,8,IF(F21=P1,7,IF(G21=P1,6,IF(H21=P1,5,IF(I21=P1,4,IF(J21=P1,3,0))))))))</f>
        <v>0</v>
      </c>
      <c r="Q21" s="27">
        <f>IF(C21=Q1,11,IF(D21=Q1,9,IF(E21=Q1,8,IF(F21=Q1,7,IF(G21=Q1,6,IF(H21=Q1,5,IF(I21=Q1,4,IF(J21=Q1,3,0))))))))</f>
        <v>0</v>
      </c>
      <c r="R21" s="27">
        <f>IF(C21=R1,11,IF(D21=R1,9,IF(E21=R1,8,IF(F21=R1,7,IF(G21=R1,6,IF(H21=R1,5,IF(I21=R1,4,IF(J21=R1,3,0))))))))</f>
        <v>0</v>
      </c>
      <c r="S21" s="46"/>
    </row>
    <row r="22" spans="1:19" ht="15.75" customHeight="1">
      <c r="A22" s="47"/>
      <c r="B22" s="39" t="s">
        <v>423</v>
      </c>
      <c r="C22" s="49" t="s">
        <v>430</v>
      </c>
      <c r="D22" s="49" t="s">
        <v>431</v>
      </c>
      <c r="E22" s="49"/>
      <c r="F22" s="49"/>
      <c r="G22" s="49"/>
      <c r="H22" s="31"/>
      <c r="I22" s="31"/>
      <c r="J22" s="31"/>
      <c r="K22" s="41"/>
      <c r="L22" s="41"/>
      <c r="M22" s="41"/>
      <c r="N22" s="41"/>
      <c r="O22" s="41"/>
      <c r="P22" s="41"/>
      <c r="Q22" s="41"/>
      <c r="R22" s="41"/>
      <c r="S22" s="46"/>
    </row>
    <row r="23" spans="1:18" ht="15.75" customHeight="1">
      <c r="A23" s="20" t="s">
        <v>429</v>
      </c>
      <c r="B23" s="21" t="s">
        <v>420</v>
      </c>
      <c r="C23" s="22" t="s">
        <v>12</v>
      </c>
      <c r="D23" s="22" t="s">
        <v>60</v>
      </c>
      <c r="E23" s="22"/>
      <c r="F23" s="22"/>
      <c r="G23" s="22"/>
      <c r="H23" s="22"/>
      <c r="I23" s="22"/>
      <c r="J23" s="22"/>
      <c r="K23" s="23"/>
      <c r="L23" s="23"/>
      <c r="M23" s="23"/>
      <c r="N23" s="23"/>
      <c r="O23" s="23"/>
      <c r="P23" s="23"/>
      <c r="Q23" s="23"/>
      <c r="R23" s="23"/>
    </row>
    <row r="24" spans="1:19" ht="15.75" customHeight="1">
      <c r="A24" s="24" t="s">
        <v>425</v>
      </c>
      <c r="B24" s="25" t="s">
        <v>422</v>
      </c>
      <c r="C24" s="26" t="s">
        <v>411</v>
      </c>
      <c r="D24" s="26" t="s">
        <v>415</v>
      </c>
      <c r="E24" s="26"/>
      <c r="F24" s="26"/>
      <c r="G24" s="26"/>
      <c r="H24" s="26"/>
      <c r="I24" s="26"/>
      <c r="J24" s="26"/>
      <c r="K24" s="27">
        <f>IF(C24=K1,9,IF(D24=K1,7,IF(E24=K1,6,IF(F24=K1,5,IF(G24=K1,4,IF(H24=K1,3,IF(I24=K1,2,IF(J24=K1,1,0))))))))</f>
        <v>9</v>
      </c>
      <c r="L24" s="27">
        <f>IF(C24=L1,9,IF(D24=L1,7,IF(E24=L1,6,IF(F24=L1,5,IF(G24=L1,4,IF(H24=L1,3,IF(I24=L1,2,IF(J24=L1,1,0))))))))</f>
        <v>0</v>
      </c>
      <c r="M24" s="27">
        <f>IF(C24=M1,9,IF(D24=M1,7,IF(E24=M1,6,IF(F24=M1,5,IF(G24=M1,4,IF(H24=M1,3,IF(I24=M1,2,IF(J24=M1,1,0))))))))</f>
        <v>0</v>
      </c>
      <c r="N24" s="27">
        <f>IF(C24=N1,9,IF(D24=N1,7,IF(E24=N1,6,IF(F24=N1,5,IF(G24=N1,4,IF(H24=N1,3,IF(I24=N1,2,IF(J24=N1,1,0))))))))</f>
        <v>0</v>
      </c>
      <c r="O24" s="27">
        <f>IF(C24=O1,9,IF(D24=O1,7,IF(E24=O1,6,IF(F24=O1,5,IF(G24=O1,4,IF(H24=O1,3,IF(I24=O1,2,IF(J24=O1,1,0))))))))</f>
        <v>7</v>
      </c>
      <c r="P24" s="27">
        <f>IF(C24=P1,9,IF(D24=P1,7,IF(E24=P1,6,IF(F24=P1,5,IF(G24=P1,4,IF(H24=P1,3,IF(I24=P1,2,IF(J24=P1,1,0))))))))</f>
        <v>0</v>
      </c>
      <c r="Q24" s="27">
        <f>IF(C24=Q1,9,IF(D24=Q1,7,IF(E24=Q1,6,IF(F24=Q1,5,IF(G24=Q1,4,IF(H24=Q1,3,IF(I24=Q1,2,IF(J24=Q1,1,0))))))))</f>
        <v>0</v>
      </c>
      <c r="R24" s="27">
        <f>IF(C24=R1,9,IF(D24=R1,7,IF(E24=R1,6,IF(F24=R1,5,IF(G24=R1,4,IF(H24=R1,3,IF(I24=R1,2,IF(J24=R1,1,0))))))))</f>
        <v>0</v>
      </c>
      <c r="S24" s="46"/>
    </row>
    <row r="25" spans="1:19" ht="15.75" customHeight="1">
      <c r="A25" s="48"/>
      <c r="B25" s="43" t="s">
        <v>423</v>
      </c>
      <c r="C25" s="50" t="s">
        <v>432</v>
      </c>
      <c r="D25" s="50" t="s">
        <v>433</v>
      </c>
      <c r="E25" s="50"/>
      <c r="F25" s="50"/>
      <c r="G25" s="36"/>
      <c r="H25" s="36"/>
      <c r="I25" s="36"/>
      <c r="J25" s="36"/>
      <c r="K25" s="45"/>
      <c r="L25" s="45"/>
      <c r="M25" s="45"/>
      <c r="N25" s="45"/>
      <c r="O25" s="45"/>
      <c r="P25" s="45"/>
      <c r="Q25" s="45"/>
      <c r="R25" s="45"/>
      <c r="S25" s="46"/>
    </row>
    <row r="26" spans="1:18" ht="15.75" customHeight="1">
      <c r="A26" s="20"/>
      <c r="B26" s="21" t="s">
        <v>420</v>
      </c>
      <c r="C26" s="22"/>
      <c r="D26" s="22"/>
      <c r="E26" s="22"/>
      <c r="F26" s="22"/>
      <c r="G26" s="22"/>
      <c r="H26" s="22"/>
      <c r="I26" s="22"/>
      <c r="J26" s="22"/>
      <c r="K26" s="23"/>
      <c r="L26" s="23"/>
      <c r="M26" s="23"/>
      <c r="N26" s="23"/>
      <c r="O26" s="23"/>
      <c r="P26" s="23"/>
      <c r="Q26" s="23"/>
      <c r="R26" s="23"/>
    </row>
    <row r="27" spans="1:19" ht="15.75" customHeight="1">
      <c r="A27" s="24" t="s">
        <v>421</v>
      </c>
      <c r="B27" s="25" t="s">
        <v>422</v>
      </c>
      <c r="C27" s="26"/>
      <c r="D27" s="26"/>
      <c r="E27" s="26"/>
      <c r="F27" s="26"/>
      <c r="G27" s="26"/>
      <c r="H27" s="26"/>
      <c r="I27" s="26"/>
      <c r="J27" s="26"/>
      <c r="K27" s="27">
        <f>IF(C27=K1,11,IF(D27=K1,9,IF(E27=K1,8,IF(F27=K1,7,IF(G27=K1,6,IF(H27=K1,5,IF(I27=K1,4,IF(J27=K1,3,0))))))))</f>
        <v>0</v>
      </c>
      <c r="L27" s="27">
        <f>IF(C27=L1,11,IF(D27=L1,9,IF(E27=L1,8,IF(F27=L1,7,IF(G27=L1,6,IF(H27=L1,5,IF(I27=L1,4,IF(J27=L1,3,0))))))))</f>
        <v>0</v>
      </c>
      <c r="M27" s="27">
        <f>IF(C27=M1,11,IF(D27=M1,9,IF(E27=M1,8,IF(F27=M1,7,IF(G27=M1,6,IF(H27=M1,5,IF(I27=M1,4,IF(J27=M1,3,0))))))))</f>
        <v>0</v>
      </c>
      <c r="N27" s="27">
        <f>IF(C27=N1,11,IF(D27=N1,9,IF(E27=N1,8,IF(F27=N1,7,IF(G27=N1,6,IF(H27=N1,5,IF(I27=N1,4,IF(J27=N1,3,0))))))))</f>
        <v>0</v>
      </c>
      <c r="O27" s="27">
        <f>IF(C27=O1,11,IF(D27=O1,9,IF(E27=O1,8,IF(F27=O1,7,IF(G27=O1,6,IF(H27=O1,5,IF(I27=O1,4,IF(J27=O1,3,0))))))))</f>
        <v>0</v>
      </c>
      <c r="P27" s="27">
        <f>IF(C27=P1,11,IF(D27=P1,9,IF(E27=P1,8,IF(F27=P1,7,IF(G27=P1,6,IF(H27=P1,5,IF(I27=P1,4,IF(J27=P1,3,0))))))))</f>
        <v>0</v>
      </c>
      <c r="Q27" s="27">
        <f>IF(C27=Q1,11,IF(D27=Q1,9,IF(E27=Q1,8,IF(F27=Q1,7,IF(G27=Q1,6,IF(H27=Q1,5,IF(I27=Q1,4,IF(J27=Q1,3,0))))))))</f>
        <v>0</v>
      </c>
      <c r="R27" s="27">
        <f>IF(C27=R1,11,IF(D27=R1,9,IF(E27=R1,8,IF(F27=R1,7,IF(G27=R1,6,IF(H27=R1,5,IF(I27=R1,4,IF(J27=R1,3,0))))))))</f>
        <v>0</v>
      </c>
      <c r="S27" s="46"/>
    </row>
    <row r="28" spans="1:18" ht="15.75" customHeight="1">
      <c r="A28" s="47"/>
      <c r="B28" s="39" t="s">
        <v>423</v>
      </c>
      <c r="C28" s="51"/>
      <c r="D28" s="49"/>
      <c r="E28" s="49"/>
      <c r="F28" s="49"/>
      <c r="G28" s="49"/>
      <c r="H28" s="49"/>
      <c r="I28" s="49"/>
      <c r="J28" s="49"/>
      <c r="K28" s="41"/>
      <c r="L28" s="41"/>
      <c r="M28" s="41"/>
      <c r="N28" s="41"/>
      <c r="O28" s="41"/>
      <c r="P28" s="41"/>
      <c r="Q28" s="41"/>
      <c r="R28" s="41"/>
    </row>
    <row r="29" spans="1:18" ht="15.75" customHeight="1">
      <c r="A29" s="20"/>
      <c r="B29" s="21" t="s">
        <v>420</v>
      </c>
      <c r="C29" s="22"/>
      <c r="D29" s="22"/>
      <c r="E29" s="22"/>
      <c r="F29" s="22"/>
      <c r="G29" s="22"/>
      <c r="H29" s="22"/>
      <c r="I29" s="22"/>
      <c r="J29" s="22"/>
      <c r="K29" s="23"/>
      <c r="L29" s="23"/>
      <c r="M29" s="23"/>
      <c r="N29" s="23"/>
      <c r="O29" s="23"/>
      <c r="P29" s="23"/>
      <c r="Q29" s="23"/>
      <c r="R29" s="23"/>
    </row>
    <row r="30" spans="1:19" ht="15.75" customHeight="1">
      <c r="A30" s="24" t="s">
        <v>425</v>
      </c>
      <c r="B30" s="25" t="s">
        <v>422</v>
      </c>
      <c r="C30" s="26"/>
      <c r="D30" s="26"/>
      <c r="E30" s="26"/>
      <c r="F30" s="26"/>
      <c r="G30" s="26"/>
      <c r="H30" s="26"/>
      <c r="I30" s="26"/>
      <c r="J30" s="26"/>
      <c r="K30" s="27">
        <f>IF(C30=K1,9,IF(D30=K1,7,IF(E30=K1,6,IF(F30=K1,5,IF(G30=K1,4,IF(H30=K1,3,IF(I30=K1,2,IF(J30=K1,1,0))))))))</f>
        <v>0</v>
      </c>
      <c r="L30" s="27">
        <f>IF(C30=L1,9,IF(D30=L1,7,IF(E30=L1,6,IF(F30=L1,5,IF(G30=L1,4,IF(H30=L1,3,IF(I30=L1,2,IF(J30=L1,1,0))))))))</f>
        <v>0</v>
      </c>
      <c r="M30" s="27">
        <f>IF(C30=M1,9,IF(D30=M1,7,IF(E30=M1,6,IF(F30=M1,5,IF(G30=M1,4,IF(H30=M1,3,IF(I30=M1,2,IF(J30=M1,1,0))))))))</f>
        <v>0</v>
      </c>
      <c r="N30" s="27">
        <f>IF(C30=N1,9,IF(D30=N1,7,IF(E30=N1,6,IF(F30=N1,5,IF(G30=N1,4,IF(H30=N1,3,IF(I30=N1,2,IF(J30=N1,1,0))))))))</f>
        <v>0</v>
      </c>
      <c r="O30" s="27">
        <f>IF(C30=O1,9,IF(D30=O1,7,IF(E30=O1,6,IF(F30=O1,5,IF(G30=O1,4,IF(H30=O1,3,IF(I30=O1,2,IF(J30=O1,1,0))))))))</f>
        <v>0</v>
      </c>
      <c r="P30" s="27">
        <f>IF(C30=P1,9,IF(D30=P1,7,IF(E30=P1,6,IF(F30=P1,5,IF(G30=P1,4,IF(H30=P1,3,IF(I30=P1,2,IF(J30=P1,1,0))))))))</f>
        <v>0</v>
      </c>
      <c r="Q30" s="27">
        <f>IF(C30=Q1,9,IF(D30=Q1,7,IF(E30=Q1,6,IF(F30=Q1,5,IF(G30=Q1,4,IF(H30=Q1,3,IF(I30=Q1,2,IF(J30=Q1,1,0))))))))</f>
        <v>0</v>
      </c>
      <c r="R30" s="27">
        <f>IF(C30=R1,9,IF(D30=R1,7,IF(E30=R1,6,IF(F30=R1,5,IF(G30=R1,4,IF(H30=R1,3,IF(I30=R1,2,IF(J30=R1,1,0))))))))</f>
        <v>0</v>
      </c>
      <c r="S30" s="52"/>
    </row>
    <row r="31" spans="1:18" ht="15.75" customHeight="1">
      <c r="A31" s="48"/>
      <c r="B31" s="43" t="s">
        <v>423</v>
      </c>
      <c r="C31" s="50"/>
      <c r="D31" s="50"/>
      <c r="E31" s="50"/>
      <c r="F31" s="50"/>
      <c r="G31" s="50"/>
      <c r="H31" s="50"/>
      <c r="I31" s="50"/>
      <c r="J31" s="50"/>
      <c r="K31" s="45"/>
      <c r="L31" s="45"/>
      <c r="M31" s="45"/>
      <c r="N31" s="45"/>
      <c r="O31" s="45"/>
      <c r="P31" s="45"/>
      <c r="Q31" s="45"/>
      <c r="R31" s="45"/>
    </row>
    <row r="32" spans="1:18" ht="15.75" customHeight="1">
      <c r="A32" s="20"/>
      <c r="B32" s="21" t="s">
        <v>420</v>
      </c>
      <c r="C32" s="22"/>
      <c r="D32" s="22"/>
      <c r="E32" s="22"/>
      <c r="F32" s="22"/>
      <c r="G32" s="22"/>
      <c r="H32" s="22"/>
      <c r="I32" s="22"/>
      <c r="J32" s="22"/>
      <c r="K32" s="23"/>
      <c r="L32" s="23"/>
      <c r="M32" s="23"/>
      <c r="N32" s="23"/>
      <c r="O32" s="23"/>
      <c r="P32" s="23"/>
      <c r="Q32" s="23"/>
      <c r="R32" s="23"/>
    </row>
    <row r="33" spans="1:18" ht="15.75" customHeight="1">
      <c r="A33" s="24" t="s">
        <v>421</v>
      </c>
      <c r="B33" s="25" t="s">
        <v>422</v>
      </c>
      <c r="C33" s="26"/>
      <c r="D33" s="26"/>
      <c r="E33" s="26"/>
      <c r="F33" s="26"/>
      <c r="G33" s="26"/>
      <c r="H33" s="26"/>
      <c r="I33" s="26"/>
      <c r="J33" s="26"/>
      <c r="K33" s="27">
        <f>IF(C33=K1,11,IF(D33=K1,9,IF(E33=K1,8,IF(F33=K1,7,IF(G33=K1,6,IF(H33=K1,5,IF(I33=K1,4,IF(J33=K1,3,0))))))))</f>
        <v>0</v>
      </c>
      <c r="L33" s="27">
        <f>IF(C33=L1,11,IF(D33=L1,9,IF(E33=L1,8,IF(F33=L1,7,IF(G33=L1,6,IF(H33=L1,5,IF(I33=L1,4,IF(J33=L1,3,0))))))))</f>
        <v>0</v>
      </c>
      <c r="M33" s="27">
        <f>IF(C33=M1,11,IF(D33=M1,9,IF(E33=M1,8,IF(F33=M1,7,IF(G33=M1,6,IF(H33=M1,5,IF(I33=M1,4,IF(J33=M1,3,0))))))))</f>
        <v>0</v>
      </c>
      <c r="N33" s="27">
        <f>IF(C33=N1,11,IF(D33=N1,9,IF(E33=N1,8,IF(F33=N1,7,IF(G33=N1,6,IF(H33=N1,5,IF(I33=N1,4,IF(J33=N1,3,0))))))))</f>
        <v>0</v>
      </c>
      <c r="O33" s="27">
        <f>IF(C33=O1,11,IF(D33=O1,9,IF(E33=O1,8,IF(F33=O1,7,IF(G33=O1,6,IF(H33=O1,5,IF(I33=O1,4,IF(J33=O1,3,0))))))))</f>
        <v>0</v>
      </c>
      <c r="P33" s="27">
        <f>IF(C33=P1,11,IF(D33=P1,9,IF(E33=P1,8,IF(F33=P1,7,IF(G33=P1,6,IF(H33=P1,5,IF(I33=P1,4,IF(J33=P1,3,0))))))))</f>
        <v>0</v>
      </c>
      <c r="Q33" s="27">
        <f>IF(C33=Q1,11,IF(D33=Q1,9,IF(E33=Q1,8,IF(F33=Q1,7,IF(G33=Q1,6,IF(H33=Q1,5,IF(I33=Q1,4,IF(J33=Q1,3,0))))))))</f>
        <v>0</v>
      </c>
      <c r="R33" s="27">
        <f>IF(C33=R1,11,IF(D33=R1,9,IF(E33=R1,8,IF(F33=R1,7,IF(G33=R1,6,IF(H33=R1,5,IF(I33=R1,4,IF(J33=R1,3,0))))))))</f>
        <v>0</v>
      </c>
    </row>
    <row r="34" spans="1:18" ht="15.75" customHeight="1">
      <c r="A34" s="47"/>
      <c r="B34" s="39" t="s">
        <v>423</v>
      </c>
      <c r="C34" s="31"/>
      <c r="D34" s="31"/>
      <c r="E34" s="31"/>
      <c r="F34" s="31"/>
      <c r="G34" s="31"/>
      <c r="H34" s="31"/>
      <c r="I34" s="31"/>
      <c r="J34" s="31"/>
      <c r="K34" s="41"/>
      <c r="L34" s="41"/>
      <c r="M34" s="41"/>
      <c r="N34" s="41"/>
      <c r="O34" s="41"/>
      <c r="P34" s="41"/>
      <c r="Q34" s="41"/>
      <c r="R34" s="41"/>
    </row>
    <row r="35" spans="1:18" ht="15.75" customHeight="1">
      <c r="A35" s="20"/>
      <c r="B35" s="21" t="s">
        <v>420</v>
      </c>
      <c r="C35" s="22"/>
      <c r="D35" s="22"/>
      <c r="E35" s="22"/>
      <c r="F35" s="22"/>
      <c r="G35" s="22"/>
      <c r="H35" s="22"/>
      <c r="I35" s="22"/>
      <c r="J35" s="22"/>
      <c r="K35" s="23"/>
      <c r="L35" s="23"/>
      <c r="M35" s="23"/>
      <c r="N35" s="23"/>
      <c r="O35" s="23"/>
      <c r="P35" s="23"/>
      <c r="Q35" s="23"/>
      <c r="R35" s="23"/>
    </row>
    <row r="36" spans="1:18" ht="15.75" customHeight="1">
      <c r="A36" s="24" t="s">
        <v>425</v>
      </c>
      <c r="B36" s="25" t="s">
        <v>422</v>
      </c>
      <c r="C36" s="26"/>
      <c r="D36" s="26"/>
      <c r="E36" s="26"/>
      <c r="F36" s="26"/>
      <c r="G36" s="26"/>
      <c r="H36" s="26"/>
      <c r="I36" s="26"/>
      <c r="J36" s="26"/>
      <c r="K36" s="27">
        <f>IF(C36=K1,9,IF(D36=K1,7,IF(E36=K1,6,IF(F36=K1,5,IF(G36=K1,4,IF(H36=K1,3,IF(I36=K1,2,IF(J36=K1,1,0))))))))</f>
        <v>0</v>
      </c>
      <c r="L36" s="27">
        <f>IF(C36=L1,9,IF(D36=L1,7,IF(E36=L1,6,IF(F36=L1,5,IF(G36=L1,4,IF(H36=L1,3,IF(I36=L1,2,IF(J36=L1,1,0))))))))</f>
        <v>0</v>
      </c>
      <c r="M36" s="27">
        <f>IF(C36=M1,9,IF(D36=M1,7,IF(E36=M1,6,IF(F36=M1,5,IF(G36=M1,4,IF(H36=M1,3,IF(I36=M1,2,IF(J36=M1,1,0))))))))</f>
        <v>0</v>
      </c>
      <c r="N36" s="27">
        <f>IF(C36=N1,9,IF(D36=N1,7,IF(E36=N1,6,IF(F36=N1,5,IF(G36=N1,4,IF(H36=N1,3,IF(I36=N1,2,IF(J36=N1,1,0))))))))</f>
        <v>0</v>
      </c>
      <c r="O36" s="27">
        <f>IF(C36=O1,9,IF(D36=O1,7,IF(E36=O1,6,IF(F36=O1,5,IF(G36=O1,4,IF(H36=O1,3,IF(I36=O1,2,IF(J36=O1,1,0))))))))</f>
        <v>0</v>
      </c>
      <c r="P36" s="27">
        <f>IF(C36=P1,9,IF(D36=P1,7,IF(E36=P1,6,IF(F36=P1,5,IF(G36=P1,4,IF(H36=P1,3,IF(I36=P1,2,IF(J36=P1,1,0))))))))</f>
        <v>0</v>
      </c>
      <c r="Q36" s="27">
        <f>IF(C36=Q1,9,IF(D36=Q1,7,IF(E36=Q1,6,IF(F36=Q1,5,IF(G36=Q1,4,IF(H36=Q1,3,IF(I36=Q1,2,IF(J36=Q1,1,0))))))))</f>
        <v>0</v>
      </c>
      <c r="R36" s="27">
        <f>IF(C36=R1,9,IF(D36=R1,7,IF(E36=R1,6,IF(F36=R1,5,IF(G36=R1,4,IF(H36=R1,3,IF(I36=R1,2,IF(J36=R1,1,0))))))))</f>
        <v>0</v>
      </c>
    </row>
    <row r="37" spans="1:18" ht="15.75" customHeight="1">
      <c r="A37" s="48"/>
      <c r="B37" s="43" t="s">
        <v>423</v>
      </c>
      <c r="C37" s="36"/>
      <c r="D37" s="36"/>
      <c r="E37" s="36"/>
      <c r="F37" s="36"/>
      <c r="G37" s="36"/>
      <c r="H37" s="36"/>
      <c r="I37" s="36"/>
      <c r="J37" s="44"/>
      <c r="K37" s="45"/>
      <c r="L37" s="45"/>
      <c r="M37" s="45"/>
      <c r="N37" s="45"/>
      <c r="O37" s="45"/>
      <c r="P37" s="45"/>
      <c r="Q37" s="45"/>
      <c r="R37" s="45"/>
    </row>
    <row r="38" spans="1:18" ht="15.75" customHeight="1">
      <c r="A38" s="20"/>
      <c r="B38" s="21" t="s">
        <v>420</v>
      </c>
      <c r="C38" s="22"/>
      <c r="D38" s="22"/>
      <c r="E38" s="22"/>
      <c r="F38" s="22"/>
      <c r="G38" s="22"/>
      <c r="H38" s="22"/>
      <c r="I38" s="22"/>
      <c r="J38" s="22"/>
      <c r="K38" s="23"/>
      <c r="L38" s="23"/>
      <c r="M38" s="23"/>
      <c r="N38" s="23"/>
      <c r="O38" s="23"/>
      <c r="P38" s="23"/>
      <c r="Q38" s="23"/>
      <c r="R38" s="23"/>
    </row>
    <row r="39" spans="1:18" ht="15.75" customHeight="1">
      <c r="A39" s="24" t="s">
        <v>421</v>
      </c>
      <c r="B39" s="25" t="s">
        <v>422</v>
      </c>
      <c r="C39" s="26"/>
      <c r="D39" s="26"/>
      <c r="E39" s="26"/>
      <c r="F39" s="26"/>
      <c r="G39" s="26"/>
      <c r="H39" s="26"/>
      <c r="I39" s="26"/>
      <c r="J39" s="26"/>
      <c r="K39" s="27">
        <f>IF(C39=K1,11,IF(D39=K1,9,IF(E39=K1,8,IF(F39=K1,7,IF(G39=K1,6,IF(H39=K1,5,IF(I39=K1,4,IF(J39=K1,3,0))))))))</f>
        <v>0</v>
      </c>
      <c r="L39" s="27">
        <f>IF(C39=L1,11,IF(D39=L1,9,IF(E39=L1,8,IF(F39=L1,7,IF(G39=L1,6,IF(H39=L1,5,IF(I39=L1,4,IF(J39=L1,3,0))))))))</f>
        <v>0</v>
      </c>
      <c r="M39" s="27">
        <f>IF(C39=M1,11,IF(D39=M1,9,IF(E39=M1,8,IF(F39=M1,7,IF(G39=M1,6,IF(H39=M1,5,IF(I39=M1,4,IF(J39=M1,3,0))))))))</f>
        <v>0</v>
      </c>
      <c r="N39" s="27">
        <f>IF(C39=N1,11,IF(D39=N1,9,IF(E39=N1,8,IF(F39=N1,7,IF(G39=N1,6,IF(H39=N1,5,IF(I39=N1,4,IF(J39=N1,3,0))))))))</f>
        <v>0</v>
      </c>
      <c r="O39" s="27">
        <f>IF(C39=O1,11,IF(D39=O1,9,IF(E39=O1,8,IF(F39=O1,7,IF(G39=O1,6,IF(H39=O1,5,IF(I39=O1,4,IF(J39=O1,3,0))))))))</f>
        <v>0</v>
      </c>
      <c r="P39" s="27">
        <f>IF(C39=P1,11,IF(D39=P1,9,IF(E39=P1,8,IF(F39=P1,7,IF(G39=P1,6,IF(H39=P1,5,IF(I39=P1,4,IF(J39=P1,3,0))))))))</f>
        <v>0</v>
      </c>
      <c r="Q39" s="27">
        <f>IF(C39=Q1,11,IF(D39=Q1,9,IF(E39=Q1,8,IF(F39=Q1,7,IF(G39=Q1,6,IF(H39=Q1,5,IF(I39=Q1,4,IF(J39=Q1,3,0))))))))</f>
        <v>0</v>
      </c>
      <c r="R39" s="27">
        <f>IF(C39=R1,11,IF(D39=R1,9,IF(E39=R1,8,IF(F39=R1,7,IF(G39=R1,6,IF(H39=R1,5,IF(I39=R1,4,IF(J39=R1,3,0))))))))</f>
        <v>0</v>
      </c>
    </row>
    <row r="40" spans="1:18" ht="15.75" customHeight="1">
      <c r="A40" s="47"/>
      <c r="B40" s="39" t="s">
        <v>423</v>
      </c>
      <c r="C40" s="31"/>
      <c r="D40" s="31"/>
      <c r="E40" s="31"/>
      <c r="F40" s="31"/>
      <c r="G40" s="31"/>
      <c r="H40" s="31"/>
      <c r="I40" s="31"/>
      <c r="J40" s="31"/>
      <c r="K40" s="41"/>
      <c r="L40" s="41"/>
      <c r="M40" s="41"/>
      <c r="N40" s="41"/>
      <c r="O40" s="41"/>
      <c r="P40" s="41"/>
      <c r="Q40" s="41"/>
      <c r="R40" s="41"/>
    </row>
    <row r="41" spans="1:18" ht="15.75" customHeight="1">
      <c r="A41" s="20"/>
      <c r="B41" s="21" t="s">
        <v>420</v>
      </c>
      <c r="C41" s="22"/>
      <c r="D41" s="22"/>
      <c r="E41" s="22"/>
      <c r="F41" s="22"/>
      <c r="G41" s="22"/>
      <c r="H41" s="22"/>
      <c r="I41" s="22"/>
      <c r="J41" s="22"/>
      <c r="K41" s="23"/>
      <c r="L41" s="23"/>
      <c r="M41" s="23"/>
      <c r="N41" s="23"/>
      <c r="O41" s="23"/>
      <c r="P41" s="23"/>
      <c r="Q41" s="23"/>
      <c r="R41" s="23"/>
    </row>
    <row r="42" spans="1:18" ht="15.75" customHeight="1">
      <c r="A42" s="24" t="s">
        <v>425</v>
      </c>
      <c r="B42" s="25" t="s">
        <v>422</v>
      </c>
      <c r="C42" s="26"/>
      <c r="D42" s="26"/>
      <c r="E42" s="26"/>
      <c r="F42" s="26"/>
      <c r="G42" s="26"/>
      <c r="H42" s="26"/>
      <c r="I42" s="26"/>
      <c r="J42" s="26"/>
      <c r="K42" s="27">
        <f>IF(C42=K1,9,IF(D42=K1,7,IF(E42=K1,6,IF(F42=K1,5,IF(G42=K1,4,IF(H42=K1,3,IF(I42=K1,2,IF(J42=K1,1,0))))))))</f>
        <v>0</v>
      </c>
      <c r="L42" s="27">
        <f>IF(C42=L1,9,IF(D42=L1,7,IF(E42=L1,6,IF(F42=L1,5,IF(G42=L1,4,IF(H42=L1,3,IF(I42=L1,2,IF(J42=L1,1,0))))))))</f>
        <v>0</v>
      </c>
      <c r="M42" s="27">
        <f>IF(C42=M1,9,IF(D42=M1,7,IF(E42=M1,6,IF(F42=M1,5,IF(G42=M1,4,IF(H42=M1,3,IF(I42=M1,2,IF(J42=M1,1,0))))))))</f>
        <v>0</v>
      </c>
      <c r="N42" s="27">
        <f>IF(C42=N1,9,IF(D42=N1,7,IF(E42=N1,6,IF(F42=N1,5,IF(G42=N1,4,IF(H42=N1,3,IF(I42=N1,2,IF(J42=N1,1,0))))))))</f>
        <v>0</v>
      </c>
      <c r="O42" s="27">
        <f>IF(C42=O1,9,IF(D42=O1,7,IF(E42=O1,6,IF(F42=O1,5,IF(G42=O1,4,IF(H42=O1,3,IF(I42=O1,2,IF(J42=O1,1,0))))))))</f>
        <v>0</v>
      </c>
      <c r="P42" s="27">
        <f>IF(C42=P1,9,IF(D42=P1,7,IF(E42=P1,6,IF(F42=P1,5,IF(G42=P1,4,IF(H42=P1,3,IF(I42=P1,2,IF(J42=P1,1,0))))))))</f>
        <v>0</v>
      </c>
      <c r="Q42" s="27">
        <f>IF(C42=Q1,9,IF(D42=Q1,7,IF(E42=Q1,6,IF(F42=Q1,5,IF(G42=Q1,4,IF(H42=Q1,3,IF(I42=Q1,2,IF(J42=Q1,1,0))))))))</f>
        <v>0</v>
      </c>
      <c r="R42" s="27">
        <f>IF(C42=R1,9,IF(D42=R1,7,IF(E42=R1,6,IF(F42=R1,5,IF(G42=R1,4,IF(H42=R1,3,IF(I42=R1,2,IF(J42=R1,1,0))))))))</f>
        <v>0</v>
      </c>
    </row>
    <row r="43" spans="1:18" ht="15.75" customHeight="1">
      <c r="A43" s="48"/>
      <c r="B43" s="43" t="s">
        <v>423</v>
      </c>
      <c r="C43" s="36"/>
      <c r="D43" s="36"/>
      <c r="E43" s="36"/>
      <c r="F43" s="36"/>
      <c r="G43" s="36"/>
      <c r="H43" s="36"/>
      <c r="I43" s="36"/>
      <c r="J43" s="36"/>
      <c r="K43" s="45"/>
      <c r="L43" s="45"/>
      <c r="M43" s="45"/>
      <c r="N43" s="45"/>
      <c r="O43" s="45"/>
      <c r="P43" s="45"/>
      <c r="Q43" s="45"/>
      <c r="R43" s="45"/>
    </row>
    <row r="44" spans="1:18" ht="15.75" customHeight="1">
      <c r="A44" s="24" t="s">
        <v>434</v>
      </c>
      <c r="B44" s="25" t="s">
        <v>422</v>
      </c>
      <c r="C44" s="26"/>
      <c r="D44" s="26"/>
      <c r="E44" s="26"/>
      <c r="F44" s="26"/>
      <c r="G44" s="26"/>
      <c r="H44" s="26"/>
      <c r="I44" s="26"/>
      <c r="J44" s="26"/>
      <c r="K44" s="27">
        <f>IF(C44=K1,11,IF(D44=K1,9,IF(E44=K1,8,IF(F44=K1,7,IF(G44=K1,6,IF(H44=K1,5,IF(I44=K1,4,IF(J44=K1,3,0))))))))</f>
        <v>0</v>
      </c>
      <c r="L44" s="27">
        <f>IF(C44=L1,11,IF(D44=L1,9,IF(E44=L1,8,IF(F44=L1,7,IF(G44=L1,6,IF(H44=L1,5,IF(I44=L1,4,IF(J44=L1,3,0))))))))</f>
        <v>0</v>
      </c>
      <c r="M44" s="27">
        <f>IF(C44=M1,11,IF(D44=M1,9,IF(E44=M1,8,IF(F44=M1,7,IF(G44=M1,6,IF(H44=M1,5,IF(I44=M1,4,IF(J44=M1,3,0))))))))</f>
        <v>0</v>
      </c>
      <c r="N44" s="27">
        <f>IF(C44=N1,11,IF(D44=N1,9,IF(E44=N1,8,IF(F44=N1,7,IF(G44=N1,6,IF(H44=N1,5,IF(I44=N1,4,IF(J44=N1,3,0))))))))</f>
        <v>0</v>
      </c>
      <c r="O44" s="27">
        <f>IF(C44=O1,11,IF(D44=O1,9,IF(E44=O1,8,IF(F44=O1,7,IF(G44=O1,6,IF(H44=O1,5,IF(I44=O1,4,IF(J44=O1,3,0))))))))</f>
        <v>0</v>
      </c>
      <c r="P44" s="27">
        <f>IF(C44=P1,11,IF(D44=P1,9,IF(E44=P1,8,IF(F44=P1,7,IF(G44=P1,6,IF(H44=P1,5,IF(I44=P1,4,IF(J44=P1,3,0))))))))</f>
        <v>0</v>
      </c>
      <c r="Q44" s="27">
        <f>IF(C44=Q1,11,IF(D44=Q1,9,IF(E44=Q1,8,IF(F44=Q1,7,IF(G44=Q1,6,IF(H44=Q1,5,IF(I44=Q1,4,IF(J44=Q1,3,0))))))))</f>
        <v>0</v>
      </c>
      <c r="R44" s="27">
        <f>IF(C44=R1,11,IF(D44=R1,9,IF(E44=R1,8,IF(F44=R1,7,IF(G44=R1,6,IF(H44=R1,5,IF(I44=R1,4,IF(J44=R1,3,0))))))))</f>
        <v>0</v>
      </c>
    </row>
    <row r="45" spans="1:18" ht="15.75" customHeight="1">
      <c r="A45" s="47"/>
      <c r="B45" s="39" t="s">
        <v>423</v>
      </c>
      <c r="C45" s="49"/>
      <c r="D45" s="49"/>
      <c r="E45" s="49"/>
      <c r="F45" s="49"/>
      <c r="G45" s="49"/>
      <c r="H45" s="49"/>
      <c r="I45" s="49"/>
      <c r="J45" s="31"/>
      <c r="K45" s="41"/>
      <c r="L45" s="41"/>
      <c r="M45" s="41"/>
      <c r="N45" s="41"/>
      <c r="O45" s="41"/>
      <c r="P45" s="41"/>
      <c r="Q45" s="41"/>
      <c r="R45" s="41"/>
    </row>
    <row r="46" spans="10:18" ht="15.75" customHeight="1">
      <c r="J46" s="53" t="s">
        <v>435</v>
      </c>
      <c r="K46" s="54">
        <f aca="true" t="shared" si="0" ref="K46:Q46">SUM(K44+K42+K39+K36+K33+K30+K27+K24+K21+K18+K15+K12+K9+K6+K3)</f>
        <v>42</v>
      </c>
      <c r="L46" s="54">
        <f t="shared" si="0"/>
        <v>0</v>
      </c>
      <c r="M46" s="54">
        <f t="shared" si="0"/>
        <v>0</v>
      </c>
      <c r="N46" s="54">
        <f t="shared" si="0"/>
        <v>0</v>
      </c>
      <c r="O46" s="54">
        <f t="shared" si="0"/>
        <v>71</v>
      </c>
      <c r="P46" s="54">
        <f t="shared" si="0"/>
        <v>49</v>
      </c>
      <c r="Q46" s="54">
        <f t="shared" si="0"/>
        <v>37</v>
      </c>
      <c r="R46" s="54">
        <f>SUM(R44+R42+R39+R36+R33+R30+R27+R24+R21+R18+R15+R12+R9+R6+R3)</f>
        <v>41</v>
      </c>
    </row>
    <row r="47" spans="10:18" ht="15.75" customHeight="1">
      <c r="J47" s="53" t="s">
        <v>436</v>
      </c>
      <c r="K47" s="55"/>
      <c r="L47" s="55"/>
      <c r="M47" s="55"/>
      <c r="N47" s="55"/>
      <c r="O47" s="55"/>
      <c r="P47" s="55"/>
      <c r="Q47" s="55"/>
      <c r="R47" s="55"/>
    </row>
    <row r="48" spans="11:18" ht="15.75" customHeight="1">
      <c r="K48" s="56" t="str">
        <f>K1</f>
        <v>CAAC</v>
      </c>
      <c r="L48" s="56" t="str">
        <f aca="true" t="shared" si="1" ref="L48:R48">L1</f>
        <v>Elgin</v>
      </c>
      <c r="M48" s="56" t="str">
        <f t="shared" si="1"/>
        <v>ES</v>
      </c>
      <c r="N48" s="56" t="str">
        <f t="shared" si="1"/>
        <v>FH</v>
      </c>
      <c r="O48" s="56" t="str">
        <f t="shared" si="1"/>
        <v>IH</v>
      </c>
      <c r="P48" s="56" t="str">
        <f t="shared" si="1"/>
        <v>MRR</v>
      </c>
      <c r="Q48" s="56" t="str">
        <f t="shared" si="1"/>
        <v>NAAC</v>
      </c>
      <c r="R48" s="56" t="str">
        <f t="shared" si="1"/>
        <v>RCAC</v>
      </c>
    </row>
  </sheetData>
  <sheetProtection selectLockedCells="1" selectUnlockedCells="1"/>
  <dataValidations count="1">
    <dataValidation type="list" allowBlank="1" showErrorMessage="1" sqref="C3:J3 C6:J6 C9:J9 C12:J12 C15:J15 C18:J18 C21:J21 C24:J24 C27:J27 C30:J30 C33:J33 C36:J36 C39:J39 C42:J42 C44:J44">
      <formula1>Clubs</formula1>
      <formula2>0</formula2>
    </dataValidation>
  </dataValidations>
  <printOptions horizontalCentered="1"/>
  <pageMargins left="0.25" right="0.11805555555555555" top="0.75" bottom="0.4902777777777778" header="0.11805555555555555" footer="0.11805555555555555"/>
  <pageSetup fitToHeight="1" fitToWidth="1" horizontalDpi="300" verticalDpi="300" orientation="landscape" paperSize="9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48"/>
  <sheetViews>
    <sheetView showZeros="0" zoomScale="74" zoomScaleNormal="74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5" sqref="A25"/>
    </sheetView>
  </sheetViews>
  <sheetFormatPr defaultColWidth="9.140625" defaultRowHeight="18.75" customHeight="1"/>
  <cols>
    <col min="1" max="1" width="8.28125" style="14" customWidth="1"/>
    <col min="2" max="2" width="7.7109375" style="14" customWidth="1"/>
    <col min="3" max="10" width="20.7109375" style="14" customWidth="1"/>
    <col min="11" max="18" width="6.7109375" style="15" customWidth="1"/>
    <col min="19" max="20" width="6.28125" style="14" customWidth="1"/>
    <col min="21" max="16384" width="9.140625" style="14" customWidth="1"/>
  </cols>
  <sheetData>
    <row r="1" spans="1:18" s="19" customFormat="1" ht="15.75" customHeight="1">
      <c r="A1" s="16" t="s">
        <v>402</v>
      </c>
      <c r="B1" s="16"/>
      <c r="C1" s="16" t="s">
        <v>403</v>
      </c>
      <c r="D1" s="16" t="s">
        <v>404</v>
      </c>
      <c r="E1" s="16" t="s">
        <v>405</v>
      </c>
      <c r="F1" s="16" t="s">
        <v>406</v>
      </c>
      <c r="G1" s="16" t="s">
        <v>407</v>
      </c>
      <c r="H1" s="16" t="s">
        <v>408</v>
      </c>
      <c r="I1" s="16" t="s">
        <v>409</v>
      </c>
      <c r="J1" s="16" t="s">
        <v>410</v>
      </c>
      <c r="K1" s="17" t="s">
        <v>411</v>
      </c>
      <c r="L1" s="17" t="s">
        <v>412</v>
      </c>
      <c r="M1" s="17" t="s">
        <v>413</v>
      </c>
      <c r="N1" s="17" t="s">
        <v>414</v>
      </c>
      <c r="O1" s="17" t="s">
        <v>415</v>
      </c>
      <c r="P1" s="17" t="s">
        <v>416</v>
      </c>
      <c r="Q1" s="17" t="s">
        <v>417</v>
      </c>
      <c r="R1" s="18" t="s">
        <v>418</v>
      </c>
    </row>
    <row r="2" spans="1:18" ht="15.75" customHeight="1">
      <c r="A2" s="20" t="s">
        <v>419</v>
      </c>
      <c r="B2" s="21" t="s">
        <v>420</v>
      </c>
      <c r="C2" s="22" t="s">
        <v>122</v>
      </c>
      <c r="D2" s="22" t="s">
        <v>19</v>
      </c>
      <c r="E2" s="22" t="s">
        <v>106</v>
      </c>
      <c r="F2" s="22" t="s">
        <v>31</v>
      </c>
      <c r="G2" s="22" t="s">
        <v>156</v>
      </c>
      <c r="H2" s="22"/>
      <c r="I2" s="22"/>
      <c r="J2" s="22"/>
      <c r="K2" s="23"/>
      <c r="L2" s="23"/>
      <c r="M2" s="23"/>
      <c r="N2" s="23"/>
      <c r="O2" s="23"/>
      <c r="P2" s="23"/>
      <c r="Q2" s="23"/>
      <c r="R2" s="23"/>
    </row>
    <row r="3" spans="1:18" ht="15.75" customHeight="1">
      <c r="A3" s="24" t="s">
        <v>421</v>
      </c>
      <c r="B3" s="25" t="s">
        <v>422</v>
      </c>
      <c r="C3" s="26" t="s">
        <v>411</v>
      </c>
      <c r="D3" s="26" t="s">
        <v>416</v>
      </c>
      <c r="E3" s="26" t="s">
        <v>417</v>
      </c>
      <c r="F3" s="26" t="s">
        <v>415</v>
      </c>
      <c r="G3" s="26" t="s">
        <v>418</v>
      </c>
      <c r="H3" s="26"/>
      <c r="I3" s="26"/>
      <c r="J3" s="26"/>
      <c r="K3" s="27">
        <f>IF(C3=K1,11,IF(D3=K1,9,IF(E3=K1,8,IF(F3=K1,7,IF(G3=K1,6,IF(H3=K1,5,IF(I3=K1,4,IF(J3=K1,3,0))))))))</f>
        <v>11</v>
      </c>
      <c r="L3" s="27">
        <f>IF(C3=L1,11,IF(D3=L1,9,IF(E3=L1,8,IF(F3=L1,7,IF(G3=L1,6,IF(H3=L1,5,IF(I3=L1,4,IF(J3=L1,3,0))))))))</f>
        <v>0</v>
      </c>
      <c r="M3" s="27">
        <f>IF(C3=M1,11,IF(D3=M1,9,IF(E3=M1,8,IF(F3=M1,7,IF(G3=M1,6,IF(H3=M1,5,IF(I3=M1,4,IF(J3=M1,3,0))))))))</f>
        <v>0</v>
      </c>
      <c r="N3" s="27">
        <f>IF(C3=N1,11,IF(D3=N1,9,IF(E3=N1,8,IF(F3=N1,7,IF(G3=N1,6,IF(H3=N1,5,IF(I3=N1,4,IF(J3=N1,3,0))))))))</f>
        <v>0</v>
      </c>
      <c r="O3" s="27">
        <f>IF(C3=O1,11,IF(D3=O1,9,IF(E3=O1,8,IF(F3=O1,7,IF(G3=O1,6,IF(H3=O1,5,IF(I3=O1,4,IF(J3=O1,3,0))))))))</f>
        <v>7</v>
      </c>
      <c r="P3" s="27">
        <f>IF(C3=P1,11,IF(D3=P1,9,IF(E3=P1,8,IF(F3=P1,7,IF(G3=P1,6,IF(H3=P1,5,IF(I3=P1,4,IF(J3=P1,3,0))))))))</f>
        <v>9</v>
      </c>
      <c r="Q3" s="27">
        <f>IF(C3=Q1,11,IF(D3=Q1,9,IF(E3=Q1,8,IF(F3=Q1,7,IF(G3=Q1,6,IF(H3=Q1,5,IF(I3=Q1,4,IF(J3=Q1,3,0))))))))</f>
        <v>8</v>
      </c>
      <c r="R3" s="27">
        <f>IF(C3=R1,11,IF(D3=R1,9,IF(E3=R1,8,IF(F3=R1,7,IF(G3=R1,6,IF(H3=R1,5,IF(I3=R1,4,IF(J3=R1,3,0))))))))</f>
        <v>6</v>
      </c>
    </row>
    <row r="4" spans="1:18" ht="15.75" customHeight="1">
      <c r="A4" s="48">
        <v>-3.6</v>
      </c>
      <c r="B4" s="43" t="s">
        <v>423</v>
      </c>
      <c r="C4" s="36">
        <v>12.52</v>
      </c>
      <c r="D4" s="36">
        <v>12.71</v>
      </c>
      <c r="E4" s="36">
        <v>12.88</v>
      </c>
      <c r="F4" s="36">
        <v>14.03</v>
      </c>
      <c r="G4" s="36">
        <v>14.27</v>
      </c>
      <c r="H4" s="57"/>
      <c r="I4" s="58"/>
      <c r="J4" s="58"/>
      <c r="K4" s="41"/>
      <c r="L4" s="41"/>
      <c r="M4" s="41"/>
      <c r="N4" s="41"/>
      <c r="O4" s="41"/>
      <c r="P4" s="41"/>
      <c r="Q4" s="41"/>
      <c r="R4" s="41"/>
    </row>
    <row r="5" spans="1:18" ht="15.75" customHeight="1">
      <c r="A5" s="20" t="s">
        <v>419</v>
      </c>
      <c r="B5" s="21" t="s">
        <v>420</v>
      </c>
      <c r="C5" s="22" t="s">
        <v>141</v>
      </c>
      <c r="D5" s="22" t="s">
        <v>55</v>
      </c>
      <c r="E5" s="22" t="s">
        <v>85</v>
      </c>
      <c r="F5" s="22" t="s">
        <v>129</v>
      </c>
      <c r="G5" s="22" t="s">
        <v>61</v>
      </c>
      <c r="H5" s="22"/>
      <c r="I5" s="22"/>
      <c r="J5" s="22"/>
      <c r="K5" s="23"/>
      <c r="L5" s="23"/>
      <c r="M5" s="23"/>
      <c r="N5" s="23"/>
      <c r="O5" s="23"/>
      <c r="P5" s="23"/>
      <c r="Q5" s="23"/>
      <c r="R5" s="23"/>
    </row>
    <row r="6" spans="1:18" ht="15.75" customHeight="1">
      <c r="A6" s="24" t="s">
        <v>425</v>
      </c>
      <c r="B6" s="25" t="s">
        <v>422</v>
      </c>
      <c r="C6" s="26" t="s">
        <v>417</v>
      </c>
      <c r="D6" s="26" t="s">
        <v>415</v>
      </c>
      <c r="E6" s="26" t="s">
        <v>416</v>
      </c>
      <c r="F6" s="26" t="s">
        <v>411</v>
      </c>
      <c r="G6" s="26" t="s">
        <v>418</v>
      </c>
      <c r="H6" s="26"/>
      <c r="I6" s="26"/>
      <c r="J6" s="26"/>
      <c r="K6" s="27">
        <f>IF(C6=K1,9,IF(D6=K1,7,IF(E6=K1,6,IF(F6=K1,5,IF(G6=K1,4,IF(H6=K1,3,IF(I6=K1,2,IF(J6=K1,1,0))))))))</f>
        <v>5</v>
      </c>
      <c r="L6" s="27">
        <f>IF(C6=L1,9,IF(D6=L1,7,IF(E6=L1,6,IF(F6=L1,5,IF(G6=L1,4,IF(H6=L1,3,IF(I6=L1,2,IF(J6=L1,1,0))))))))</f>
        <v>0</v>
      </c>
      <c r="M6" s="27">
        <f>IF(C6=M1,9,IF(D6=M1,7,IF(E6=M1,6,IF(F6=M1,5,IF(G6=M1,4,IF(H6=M1,3,IF(I6=M1,2,IF(J6=M1,1,0))))))))</f>
        <v>0</v>
      </c>
      <c r="N6" s="27">
        <f>IF(C6=N1,9,IF(D6=N1,7,IF(E6=N1,6,IF(F6=N1,5,IF(G6=N1,4,IF(H6=N1,3,IF(I6=N1,2,IF(J6=N1,1,0))))))))</f>
        <v>0</v>
      </c>
      <c r="O6" s="27">
        <f>IF(C6=O1,9,IF(D6=O1,7,IF(E6=O1,6,IF(F6=O1,5,IF(G6=O1,4,IF(H6=O1,3,IF(I6=O1,2,IF(J6=O1,1,0))))))))</f>
        <v>7</v>
      </c>
      <c r="P6" s="27">
        <f>IF(C6=P1,9,IF(D6=P1,7,IF(E6=P1,6,IF(F6=P1,5,IF(G6=P1,4,IF(H6=P1,3,IF(I6=P1,2,IF(J6=P1,1,0))))))))</f>
        <v>6</v>
      </c>
      <c r="Q6" s="27">
        <f>IF(C6=Q1,9,IF(D6=Q1,7,IF(E6=Q1,6,IF(F6=Q1,5,IF(G6=Q1,4,IF(H6=Q1,3,IF(I6=Q1,2,IF(J6=Q1,1,0))))))))</f>
        <v>9</v>
      </c>
      <c r="R6" s="27">
        <f>IF(C6=R1,9,IF(D6=R1,7,IF(E6=R1,6,IF(F6=R1,5,IF(G6=R1,4,IF(H6=R1,3,IF(I6=R1,2,IF(J6=R1,1,0))))))))</f>
        <v>4</v>
      </c>
    </row>
    <row r="7" spans="1:18" ht="15.75" customHeight="1">
      <c r="A7" s="47">
        <v>-4.9</v>
      </c>
      <c r="B7" s="39" t="s">
        <v>423</v>
      </c>
      <c r="C7" s="49" t="s">
        <v>437</v>
      </c>
      <c r="D7" s="49" t="s">
        <v>438</v>
      </c>
      <c r="E7" s="49" t="s">
        <v>439</v>
      </c>
      <c r="F7" s="49" t="s">
        <v>440</v>
      </c>
      <c r="G7" s="49" t="s">
        <v>441</v>
      </c>
      <c r="H7" s="59"/>
      <c r="I7" s="59"/>
      <c r="J7" s="59"/>
      <c r="K7" s="45"/>
      <c r="L7" s="45"/>
      <c r="M7" s="45"/>
      <c r="N7" s="45"/>
      <c r="O7" s="45"/>
      <c r="P7" s="45"/>
      <c r="Q7" s="45"/>
      <c r="R7" s="45"/>
    </row>
    <row r="8" spans="1:18" ht="15.75" customHeight="1">
      <c r="A8" s="20" t="s">
        <v>429</v>
      </c>
      <c r="B8" s="21" t="s">
        <v>420</v>
      </c>
      <c r="C8" s="22" t="s">
        <v>85</v>
      </c>
      <c r="D8" s="22" t="s">
        <v>37</v>
      </c>
      <c r="E8" s="22" t="s">
        <v>114</v>
      </c>
      <c r="F8" s="22"/>
      <c r="G8" s="22"/>
      <c r="H8" s="22"/>
      <c r="I8" s="22"/>
      <c r="J8" s="22"/>
      <c r="K8" s="23"/>
      <c r="L8" s="23"/>
      <c r="M8" s="23"/>
      <c r="N8" s="23"/>
      <c r="O8" s="23"/>
      <c r="P8" s="23"/>
      <c r="Q8" s="23"/>
      <c r="R8" s="23"/>
    </row>
    <row r="9" spans="1:18" ht="15.75" customHeight="1">
      <c r="A9" s="24" t="s">
        <v>421</v>
      </c>
      <c r="B9" s="25" t="s">
        <v>422</v>
      </c>
      <c r="C9" s="26" t="s">
        <v>416</v>
      </c>
      <c r="D9" s="26" t="s">
        <v>415</v>
      </c>
      <c r="E9" s="26" t="s">
        <v>417</v>
      </c>
      <c r="F9" s="26"/>
      <c r="G9" s="26"/>
      <c r="H9" s="26"/>
      <c r="I9" s="26"/>
      <c r="J9" s="26"/>
      <c r="K9" s="27">
        <f>IF(C9=K1,11,IF(D9=K1,9,IF(E9=K1,8,IF(F9=K1,7,IF(G9=K1,6,IF(H9=K1,5,IF(I9=K1,4,IF(J9=K1,3,0))))))))</f>
        <v>0</v>
      </c>
      <c r="L9" s="27">
        <f>IF(C9=L1,11,IF(D9=L1,9,IF(E9=L1,8,IF(F9=L1,7,IF(G9=L1,6,IF(H9=L1,5,IF(I9=L1,4,IF(J9=L1,3,0))))))))</f>
        <v>0</v>
      </c>
      <c r="M9" s="27">
        <f>IF(C9=M1,11,IF(D9=M1,9,IF(E9=M1,8,IF(F9=M1,7,IF(G9=M1,6,IF(H9=M1,5,IF(I9=M1,4,IF(J9=M1,3,0))))))))</f>
        <v>0</v>
      </c>
      <c r="N9" s="27">
        <f>IF(C9=N1,11,IF(D9=N1,9,IF(E9=N1,8,IF(F9=N1,7,IF(G9=N1,6,IF(H9=N1,5,IF(I9=N1,4,IF(J9=N1,3,0))))))))</f>
        <v>0</v>
      </c>
      <c r="O9" s="27">
        <f>IF(C9=O1,11,IF(D9=O1,9,IF(E9=O1,8,IF(F9=O1,7,IF(G9=O1,6,IF(H9=O1,5,IF(I9=O1,4,IF(J9=O1,3,0))))))))</f>
        <v>9</v>
      </c>
      <c r="P9" s="27">
        <f>IF(C9=P1,11,IF(D9=P1,9,IF(E9=P1,8,IF(F9=P1,7,IF(G9=P1,6,IF(H9=P1,5,IF(I9=P1,4,IF(J9=P1,3,0))))))))</f>
        <v>11</v>
      </c>
      <c r="Q9" s="27">
        <f>IF(C9=Q1,11,IF(D9=Q1,9,IF(E9=Q1,8,IF(F9=Q1,7,IF(G9=Q1,6,IF(H9=Q1,5,IF(I9=Q1,4,IF(J9=Q1,3,0))))))))</f>
        <v>8</v>
      </c>
      <c r="R9" s="27">
        <f>IF(C9=R1,11,IF(D9=R1,9,IF(E9=R1,8,IF(F9=R1,7,IF(G9=R1,6,IF(H9=R1,5,IF(I9=R1,4,IF(J9=R1,3,0))))))))</f>
        <v>0</v>
      </c>
    </row>
    <row r="10" spans="1:18" ht="15.75" customHeight="1">
      <c r="A10" s="48"/>
      <c r="B10" s="43" t="s">
        <v>423</v>
      </c>
      <c r="C10" s="50" t="s">
        <v>442</v>
      </c>
      <c r="D10" s="50" t="s">
        <v>443</v>
      </c>
      <c r="E10" s="50" t="s">
        <v>444</v>
      </c>
      <c r="F10" s="31"/>
      <c r="G10" s="31"/>
      <c r="H10" s="40"/>
      <c r="I10" s="40"/>
      <c r="J10" s="40"/>
      <c r="K10" s="41"/>
      <c r="L10" s="41"/>
      <c r="M10" s="41"/>
      <c r="N10" s="41"/>
      <c r="O10" s="41"/>
      <c r="P10" s="41"/>
      <c r="Q10" s="41"/>
      <c r="R10" s="41"/>
    </row>
    <row r="11" spans="1:18" ht="15.75" customHeight="1">
      <c r="A11" s="20" t="s">
        <v>429</v>
      </c>
      <c r="B11" s="21" t="s">
        <v>420</v>
      </c>
      <c r="C11" s="22" t="s">
        <v>138</v>
      </c>
      <c r="D11" s="22" t="s">
        <v>54</v>
      </c>
      <c r="E11" s="22" t="s">
        <v>165</v>
      </c>
      <c r="F11" s="22"/>
      <c r="G11" s="22"/>
      <c r="H11" s="22"/>
      <c r="I11" s="22"/>
      <c r="J11" s="22"/>
      <c r="K11" s="23"/>
      <c r="L11" s="23"/>
      <c r="M11" s="23"/>
      <c r="N11" s="23"/>
      <c r="O11" s="23"/>
      <c r="P11" s="23"/>
      <c r="Q11" s="23"/>
      <c r="R11" s="23"/>
    </row>
    <row r="12" spans="1:18" ht="15.75" customHeight="1">
      <c r="A12" s="24" t="s">
        <v>425</v>
      </c>
      <c r="B12" s="25" t="s">
        <v>422</v>
      </c>
      <c r="C12" s="26" t="s">
        <v>415</v>
      </c>
      <c r="D12" s="26" t="s">
        <v>416</v>
      </c>
      <c r="E12" s="26" t="s">
        <v>417</v>
      </c>
      <c r="F12" s="26"/>
      <c r="G12" s="26"/>
      <c r="H12" s="26"/>
      <c r="I12" s="26"/>
      <c r="J12" s="26"/>
      <c r="K12" s="27">
        <f>IF(C12=K1,9,IF(D12=K1,7,IF(E12=K1,6,IF(F12=K1,5,IF(G12=K1,4,IF(H12=K1,3,IF(I12=K1,2,IF(J12=K1,1,0))))))))</f>
        <v>0</v>
      </c>
      <c r="L12" s="27">
        <f>IF(C12=L1,9,IF(D12=L1,7,IF(E12=L1,6,IF(F12=L1,5,IF(G12=L1,4,IF(H12=L1,3,IF(I12=L1,2,IF(J12=L1,1,0))))))))</f>
        <v>0</v>
      </c>
      <c r="M12" s="27">
        <f>IF(C12=M1,9,IF(D12=M1,7,IF(E12=M1,6,IF(F12=M1,5,IF(G12=M1,4,IF(H12=M1,3,IF(I12=M1,2,IF(J12=M1,1,0))))))))</f>
        <v>0</v>
      </c>
      <c r="N12" s="27">
        <f>IF(C12=N1,9,IF(D12=N1,7,IF(E12=N1,6,IF(F12=N1,5,IF(G12=N1,4,IF(H12=N1,3,IF(I12=N1,2,IF(J12=N1,1,0))))))))</f>
        <v>0</v>
      </c>
      <c r="O12" s="27">
        <f>IF(C12=O1,9,IF(D12=O1,7,IF(E12=O1,6,IF(F12=O1,5,IF(G12=O1,4,IF(H12=O1,3,IF(I12=O1,2,IF(J12=O1,1,0))))))))</f>
        <v>9</v>
      </c>
      <c r="P12" s="27">
        <f>IF(C12=P1,9,IF(D12=P1,7,IF(E12=P1,6,IF(F12=P1,5,IF(G12=P1,4,IF(H12=P1,3,IF(I12=P1,2,IF(J12=P1,1,0))))))))</f>
        <v>7</v>
      </c>
      <c r="Q12" s="27">
        <f>IF(C12=Q1,9,IF(D12=Q1,7,IF(E12=Q1,6,IF(F12=Q1,5,IF(G12=Q1,4,IF(H12=Q1,3,IF(I12=Q1,2,IF(J12=Q1,1,0))))))))</f>
        <v>6</v>
      </c>
      <c r="R12" s="27">
        <f>IF(C12=R1,9,IF(D12=R1,7,IF(E12=R1,6,IF(F12=R1,5,IF(G12=R1,4,IF(H12=R1,3,IF(I12=R1,2,IF(J12=R1,1,0))))))))</f>
        <v>0</v>
      </c>
    </row>
    <row r="13" spans="1:18" ht="15.75" customHeight="1">
      <c r="A13" s="47"/>
      <c r="B13" s="39" t="s">
        <v>423</v>
      </c>
      <c r="C13" s="51" t="s">
        <v>445</v>
      </c>
      <c r="D13" s="49" t="s">
        <v>446</v>
      </c>
      <c r="E13" s="49" t="s">
        <v>447</v>
      </c>
      <c r="F13" s="36"/>
      <c r="G13" s="44"/>
      <c r="H13" s="44"/>
      <c r="I13" s="44"/>
      <c r="J13" s="44"/>
      <c r="K13" s="45"/>
      <c r="L13" s="45"/>
      <c r="M13" s="45"/>
      <c r="N13" s="45"/>
      <c r="O13" s="45"/>
      <c r="P13" s="45"/>
      <c r="Q13" s="45"/>
      <c r="R13" s="45"/>
    </row>
    <row r="14" spans="1:18" ht="15.75" customHeight="1">
      <c r="A14" s="20" t="s">
        <v>426</v>
      </c>
      <c r="B14" s="21" t="s">
        <v>420</v>
      </c>
      <c r="C14" s="22" t="s">
        <v>25</v>
      </c>
      <c r="D14" s="22" t="s">
        <v>118</v>
      </c>
      <c r="E14" s="22" t="s">
        <v>150</v>
      </c>
      <c r="F14" s="22" t="s">
        <v>122</v>
      </c>
      <c r="G14" s="22" t="s">
        <v>141</v>
      </c>
      <c r="H14" s="22" t="s">
        <v>135</v>
      </c>
      <c r="I14" s="22" t="s">
        <v>159</v>
      </c>
      <c r="J14" s="22"/>
      <c r="K14" s="23"/>
      <c r="L14" s="23"/>
      <c r="M14" s="23"/>
      <c r="N14" s="23"/>
      <c r="O14" s="23"/>
      <c r="P14" s="23"/>
      <c r="Q14" s="23"/>
      <c r="R14" s="23"/>
    </row>
    <row r="15" spans="1:19" ht="15.75" customHeight="1">
      <c r="A15" s="24" t="s">
        <v>421</v>
      </c>
      <c r="B15" s="25" t="s">
        <v>422</v>
      </c>
      <c r="C15" s="26" t="s">
        <v>413</v>
      </c>
      <c r="D15" s="26" t="s">
        <v>414</v>
      </c>
      <c r="E15" s="26" t="s">
        <v>416</v>
      </c>
      <c r="F15" s="26" t="s">
        <v>411</v>
      </c>
      <c r="G15" s="26" t="s">
        <v>417</v>
      </c>
      <c r="H15" s="26" t="s">
        <v>415</v>
      </c>
      <c r="I15" s="26" t="s">
        <v>418</v>
      </c>
      <c r="J15" s="26"/>
      <c r="K15" s="27">
        <f>IF(C15=K1,11,IF(D15=K1,9,IF(E15=K1,8,IF(F15=K1,7,IF(G15=K1,6,IF(H15=K1,5,IF(I15=K1,4,IF(J15=K1,3,0))))))))</f>
        <v>7</v>
      </c>
      <c r="L15" s="27">
        <f>IF(C15=L1,11,IF(D15=L1,9,IF(E15=L1,8,IF(F15=L1,7,IF(G15=L1,6,IF(H15=L1,5,IF(I15=L1,4,IF(J15=L1,3,0))))))))</f>
        <v>0</v>
      </c>
      <c r="M15" s="27">
        <f>IF(C15=M1,11,IF(D15=M1,9,IF(E15=M1,8,IF(F15=M1,7,IF(G15=M1,6,IF(H15=M1,5,IF(I15=M1,4,IF(J15=M1,3,0))))))))</f>
        <v>11</v>
      </c>
      <c r="N15" s="27">
        <f>IF(C15=N1,11,IF(D15=N1,9,IF(E15=N1,8,IF(F15=N1,7,IF(G15=N1,6,IF(H15=N1,5,IF(I15=N1,4,IF(J15=N1,3,0))))))))</f>
        <v>9</v>
      </c>
      <c r="O15" s="27">
        <f>IF(C15=O1,11,IF(D15=O1,9,IF(E15=O1,8,IF(F15=O1,7,IF(G15=O1,6,IF(H15=O1,5,IF(I15=O1,4,IF(J15=O1,3,0))))))))</f>
        <v>5</v>
      </c>
      <c r="P15" s="27">
        <f>IF(C15=P1,11,IF(D15=P1,9,IF(E15=P1,8,IF(F15=P1,7,IF(G15=P1,6,IF(H15=P1,5,IF(I15=P1,4,IF(J15=P1,3,0))))))))</f>
        <v>8</v>
      </c>
      <c r="Q15" s="27">
        <f>IF(C15=Q1,11,IF(D15=Q1,9,IF(E15=Q1,8,IF(F15=Q1,7,IF(G15=Q1,6,IF(H15=Q1,5,IF(I15=Q1,4,IF(J15=Q1,3,0))))))))</f>
        <v>6</v>
      </c>
      <c r="R15" s="27">
        <f>IF(C15=R1,11,IF(D15=R1,9,IF(E15=R1,8,IF(F15=R1,7,IF(G15=R1,6,IF(H15=R1,5,IF(I15=R1,4,IF(J15=R1,3,0))))))))</f>
        <v>4</v>
      </c>
      <c r="S15" s="46"/>
    </row>
    <row r="16" spans="1:19" ht="15.75" customHeight="1">
      <c r="A16" s="48"/>
      <c r="B16" s="43" t="s">
        <v>423</v>
      </c>
      <c r="C16" s="50" t="s">
        <v>448</v>
      </c>
      <c r="D16" s="50" t="s">
        <v>449</v>
      </c>
      <c r="E16" s="50" t="s">
        <v>450</v>
      </c>
      <c r="F16" s="50" t="s">
        <v>451</v>
      </c>
      <c r="G16" s="50" t="s">
        <v>452</v>
      </c>
      <c r="H16" s="50" t="s">
        <v>453</v>
      </c>
      <c r="I16" s="50" t="s">
        <v>454</v>
      </c>
      <c r="J16" s="31"/>
      <c r="K16" s="41"/>
      <c r="L16" s="41"/>
      <c r="M16" s="41"/>
      <c r="N16" s="41"/>
      <c r="O16" s="41"/>
      <c r="P16" s="41"/>
      <c r="Q16" s="41"/>
      <c r="R16" s="41"/>
      <c r="S16" s="46"/>
    </row>
    <row r="17" spans="1:18" ht="15.75" customHeight="1">
      <c r="A17" s="20" t="s">
        <v>426</v>
      </c>
      <c r="B17" s="21" t="s">
        <v>420</v>
      </c>
      <c r="C17" s="22" t="s">
        <v>153</v>
      </c>
      <c r="D17" s="22" t="s">
        <v>147</v>
      </c>
      <c r="E17" s="22" t="s">
        <v>132</v>
      </c>
      <c r="F17" s="22" t="s">
        <v>110</v>
      </c>
      <c r="G17" s="22" t="s">
        <v>98</v>
      </c>
      <c r="H17" s="22" t="s">
        <v>129</v>
      </c>
      <c r="I17" s="22" t="s">
        <v>156</v>
      </c>
      <c r="J17" s="22"/>
      <c r="K17" s="23"/>
      <c r="L17" s="23"/>
      <c r="M17" s="23"/>
      <c r="N17" s="23"/>
      <c r="O17" s="23"/>
      <c r="P17" s="23"/>
      <c r="Q17" s="23"/>
      <c r="R17" s="23"/>
    </row>
    <row r="18" spans="1:19" ht="15.75" customHeight="1">
      <c r="A18" s="24" t="s">
        <v>425</v>
      </c>
      <c r="B18" s="25" t="s">
        <v>422</v>
      </c>
      <c r="C18" s="26" t="s">
        <v>416</v>
      </c>
      <c r="D18" s="26" t="s">
        <v>417</v>
      </c>
      <c r="E18" s="26" t="s">
        <v>415</v>
      </c>
      <c r="F18" s="26" t="s">
        <v>414</v>
      </c>
      <c r="G18" s="26" t="s">
        <v>413</v>
      </c>
      <c r="H18" s="26" t="s">
        <v>411</v>
      </c>
      <c r="I18" s="26" t="s">
        <v>418</v>
      </c>
      <c r="J18" s="26"/>
      <c r="K18" s="27">
        <f>IF(C18=K1,9,IF(D18=K1,7,IF(E18=K1,6,IF(F18=K1,5,IF(G18=K1,4,IF(H18=K1,3,IF(I18=K1,2,IF(J18=K1,1,0))))))))</f>
        <v>3</v>
      </c>
      <c r="L18" s="27">
        <f>IF(C18=L1,9,IF(D18=L1,7,IF(E18=L1,6,IF(F18=L1,5,IF(G18=L1,4,IF(H18=L1,3,IF(I18=L1,2,IF(J18=L1,1,0))))))))</f>
        <v>0</v>
      </c>
      <c r="M18" s="27">
        <f>IF(C18=M1,9,IF(D18=M1,7,IF(E18=M1,6,IF(F18=M1,5,IF(G18=M1,4,IF(H18=M1,3,IF(I18=M1,2,IF(J18=M1,1,0))))))))</f>
        <v>4</v>
      </c>
      <c r="N18" s="27">
        <f>IF(C18=N1,9,IF(D18=N1,7,IF(E18=N1,6,IF(F18=N1,5,IF(G18=N1,4,IF(H18=N1,3,IF(I18=N1,2,IF(J18=N1,1,0))))))))</f>
        <v>5</v>
      </c>
      <c r="O18" s="27">
        <f>IF(C18=O1,9,IF(D18=O1,7,IF(E18=O1,6,IF(F18=O1,5,IF(G18=O1,4,IF(H18=O1,3,IF(I18=O1,2,IF(J18=O1,1,0))))))))</f>
        <v>6</v>
      </c>
      <c r="P18" s="27">
        <f>IF(C18=P1,9,IF(D18=P1,7,IF(E18=P1,6,IF(F18=P1,5,IF(G18=P1,4,IF(H18=P1,3,IF(I18=P1,2,IF(J18=P1,1,0))))))))</f>
        <v>9</v>
      </c>
      <c r="Q18" s="27">
        <f>IF(C18=Q1,9,IF(D18=Q1,7,IF(E18=Q1,6,IF(F18=Q1,5,IF(G18=Q1,4,IF(H18=Q1,3,IF(I18=Q1,2,IF(J18=Q1,1,0))))))))</f>
        <v>7</v>
      </c>
      <c r="R18" s="27">
        <f>IF(C18=R1,9,IF(D18=R1,7,IF(E18=R1,6,IF(F18=R1,5,IF(G18=R1,4,IF(H18=R1,3,IF(I18=R1,2,IF(J18=R1,1,0))))))))</f>
        <v>2</v>
      </c>
      <c r="S18" s="46"/>
    </row>
    <row r="19" spans="1:19" ht="15.75" customHeight="1">
      <c r="A19" s="47"/>
      <c r="B19" s="39" t="s">
        <v>423</v>
      </c>
      <c r="C19" s="50" t="s">
        <v>455</v>
      </c>
      <c r="D19" s="50" t="s">
        <v>456</v>
      </c>
      <c r="E19" s="50" t="s">
        <v>457</v>
      </c>
      <c r="F19" s="50" t="s">
        <v>458</v>
      </c>
      <c r="G19" s="50" t="s">
        <v>459</v>
      </c>
      <c r="H19" s="50" t="s">
        <v>460</v>
      </c>
      <c r="I19" s="50" t="s">
        <v>461</v>
      </c>
      <c r="J19" s="36"/>
      <c r="K19" s="45"/>
      <c r="L19" s="45"/>
      <c r="M19" s="45"/>
      <c r="N19" s="45"/>
      <c r="O19" s="45"/>
      <c r="P19" s="45"/>
      <c r="Q19" s="45"/>
      <c r="R19" s="45"/>
      <c r="S19" s="46"/>
    </row>
    <row r="20" spans="1:18" ht="15.75" customHeight="1">
      <c r="A20" s="20" t="s">
        <v>462</v>
      </c>
      <c r="B20" s="21" t="s">
        <v>420</v>
      </c>
      <c r="C20" s="22" t="s">
        <v>138</v>
      </c>
      <c r="D20" s="22" t="s">
        <v>114</v>
      </c>
      <c r="E20" s="22" t="s">
        <v>122</v>
      </c>
      <c r="F20" s="22" t="s">
        <v>85</v>
      </c>
      <c r="G20" s="22" t="s">
        <v>61</v>
      </c>
      <c r="H20" s="22"/>
      <c r="I20" s="22"/>
      <c r="J20" s="22"/>
      <c r="K20" s="23"/>
      <c r="L20" s="23"/>
      <c r="M20" s="23"/>
      <c r="N20" s="23"/>
      <c r="O20" s="23"/>
      <c r="P20" s="23"/>
      <c r="Q20" s="23"/>
      <c r="R20" s="23"/>
    </row>
    <row r="21" spans="1:19" ht="15.75" customHeight="1">
      <c r="A21" s="24" t="s">
        <v>421</v>
      </c>
      <c r="B21" s="25" t="s">
        <v>422</v>
      </c>
      <c r="C21" s="26" t="s">
        <v>415</v>
      </c>
      <c r="D21" s="26" t="s">
        <v>417</v>
      </c>
      <c r="E21" s="26" t="s">
        <v>411</v>
      </c>
      <c r="F21" s="26" t="s">
        <v>416</v>
      </c>
      <c r="G21" s="26" t="s">
        <v>418</v>
      </c>
      <c r="H21" s="26"/>
      <c r="I21" s="26"/>
      <c r="J21" s="26"/>
      <c r="K21" s="27">
        <f>IF(C21=K1,11,IF(D21=K1,9,IF(E21=K1,8,IF(F21=K1,7,IF(G21=K1,6,IF(H21=K1,5,IF(I21=K1,4,IF(J21=K1,3,0))))))))</f>
        <v>8</v>
      </c>
      <c r="L21" s="27">
        <f>IF(C21=L1,11,IF(D21=L1,9,IF(E21=L1,8,IF(F21=L1,7,IF(G21=L1,6,IF(H21=L1,5,IF(I21=L1,4,IF(J21=L1,3,0))))))))</f>
        <v>0</v>
      </c>
      <c r="M21" s="27">
        <f>IF(C21=M1,11,IF(D21=M1,9,IF(E21=M1,8,IF(F21=M1,7,IF(G21=M1,6,IF(H21=M1,5,IF(I21=M1,4,IF(J21=M1,3,0))))))))</f>
        <v>0</v>
      </c>
      <c r="N21" s="27">
        <f>IF(C21=N1,11,IF(D21=N1,9,IF(E21=N1,8,IF(F21=N1,7,IF(G21=N1,6,IF(H21=N1,5,IF(I21=N1,4,IF(J21=N1,3,0))))))))</f>
        <v>0</v>
      </c>
      <c r="O21" s="27">
        <f>IF(C21=O1,11,IF(D21=O1,9,IF(E21=O1,8,IF(F21=O1,7,IF(G21=O1,6,IF(H21=O1,5,IF(I21=O1,4,IF(J21=O1,3,0))))))))</f>
        <v>11</v>
      </c>
      <c r="P21" s="27">
        <f>IF(C21=P1,11,IF(D21=P1,9,IF(E21=P1,8,IF(F21=P1,7,IF(G21=P1,6,IF(H21=P1,5,IF(I21=P1,4,IF(J21=P1,3,0))))))))</f>
        <v>7</v>
      </c>
      <c r="Q21" s="27">
        <f>IF(C21=Q1,11,IF(D21=Q1,9,IF(E21=Q1,8,IF(F21=Q1,7,IF(G21=Q1,6,IF(H21=Q1,5,IF(I21=Q1,4,IF(J21=Q1,3,0))))))))</f>
        <v>9</v>
      </c>
      <c r="R21" s="27">
        <f>IF(C21=R1,11,IF(D21=R1,9,IF(E21=R1,8,IF(F21=R1,7,IF(G21=R1,6,IF(H21=R1,5,IF(I21=R1,4,IF(J21=R1,3,0))))))))</f>
        <v>6</v>
      </c>
      <c r="S21" s="46"/>
    </row>
    <row r="22" spans="1:19" ht="15.75" customHeight="1">
      <c r="A22" s="47"/>
      <c r="B22" s="39" t="s">
        <v>423</v>
      </c>
      <c r="C22" s="49" t="s">
        <v>463</v>
      </c>
      <c r="D22" s="49" t="s">
        <v>464</v>
      </c>
      <c r="E22" s="49" t="s">
        <v>465</v>
      </c>
      <c r="F22" s="49" t="s">
        <v>465</v>
      </c>
      <c r="G22" s="49" t="s">
        <v>466</v>
      </c>
      <c r="H22" s="31"/>
      <c r="I22" s="31"/>
      <c r="J22" s="31"/>
      <c r="K22" s="41"/>
      <c r="L22" s="41"/>
      <c r="M22" s="41"/>
      <c r="N22" s="41"/>
      <c r="O22" s="41"/>
      <c r="P22" s="41"/>
      <c r="Q22" s="41"/>
      <c r="R22" s="41"/>
      <c r="S22" s="46"/>
    </row>
    <row r="23" spans="1:18" ht="15.75" customHeight="1">
      <c r="A23" s="20"/>
      <c r="B23" s="21" t="s">
        <v>420</v>
      </c>
      <c r="C23" s="22" t="s">
        <v>129</v>
      </c>
      <c r="D23" s="22"/>
      <c r="E23" s="22"/>
      <c r="F23" s="22"/>
      <c r="G23" s="22"/>
      <c r="H23" s="22"/>
      <c r="I23" s="22"/>
      <c r="J23" s="22"/>
      <c r="K23" s="23"/>
      <c r="L23" s="23"/>
      <c r="M23" s="23"/>
      <c r="N23" s="23"/>
      <c r="O23" s="23"/>
      <c r="P23" s="23"/>
      <c r="Q23" s="23"/>
      <c r="R23" s="23"/>
    </row>
    <row r="24" spans="1:19" ht="15.75" customHeight="1">
      <c r="A24" s="24" t="s">
        <v>425</v>
      </c>
      <c r="B24" s="25" t="s">
        <v>422</v>
      </c>
      <c r="C24" s="26" t="s">
        <v>411</v>
      </c>
      <c r="D24" s="26"/>
      <c r="E24" s="26"/>
      <c r="F24" s="26"/>
      <c r="G24" s="26"/>
      <c r="H24" s="26"/>
      <c r="I24" s="26"/>
      <c r="J24" s="26"/>
      <c r="K24" s="27">
        <f>IF(C24=K1,9,IF(D24=K1,7,IF(E24=K1,6,IF(F24=K1,5,IF(G24=K1,4,IF(H24=K1,3,IF(I24=K1,2,IF(J24=K1,1,0))))))))</f>
        <v>9</v>
      </c>
      <c r="L24" s="27">
        <f>IF(C24=L1,9,IF(D24=L1,7,IF(E24=L1,6,IF(F24=L1,5,IF(G24=L1,4,IF(H24=L1,3,IF(I24=L1,2,IF(J24=L1,1,0))))))))</f>
        <v>0</v>
      </c>
      <c r="M24" s="27">
        <f>IF(C24=M1,9,IF(D24=M1,7,IF(E24=M1,6,IF(F24=M1,5,IF(G24=M1,4,IF(H24=M1,3,IF(I24=M1,2,IF(J24=M1,1,0))))))))</f>
        <v>0</v>
      </c>
      <c r="N24" s="27">
        <f>IF(C24=N1,9,IF(D24=N1,7,IF(E24=N1,6,IF(F24=N1,5,IF(G24=N1,4,IF(H24=N1,3,IF(I24=N1,2,IF(J24=N1,1,0))))))))</f>
        <v>0</v>
      </c>
      <c r="O24" s="27">
        <f>IF(C24=O1,9,IF(D24=O1,7,IF(E24=O1,6,IF(F24=O1,5,IF(G24=O1,4,IF(H24=O1,3,IF(I24=O1,2,IF(J24=O1,1,0))))))))</f>
        <v>0</v>
      </c>
      <c r="P24" s="27">
        <f>IF(C24=P1,9,IF(D24=P1,7,IF(E24=P1,6,IF(F24=P1,5,IF(G24=P1,4,IF(H24=P1,3,IF(I24=P1,2,IF(J24=P1,1,0))))))))</f>
        <v>0</v>
      </c>
      <c r="Q24" s="27">
        <f>IF(C24=Q1,9,IF(D24=Q1,7,IF(E24=Q1,6,IF(F24=Q1,5,IF(G24=Q1,4,IF(H24=Q1,3,IF(I24=Q1,2,IF(J24=Q1,1,0))))))))</f>
        <v>0</v>
      </c>
      <c r="R24" s="27">
        <f>IF(C24=R1,9,IF(D24=R1,7,IF(E24=R1,6,IF(F24=R1,5,IF(G24=R1,4,IF(H24=R1,3,IF(I24=R1,2,IF(J24=R1,1,0))))))))</f>
        <v>0</v>
      </c>
      <c r="S24" s="46"/>
    </row>
    <row r="25" spans="1:19" ht="15.75" customHeight="1">
      <c r="A25" s="48"/>
      <c r="B25" s="43" t="s">
        <v>423</v>
      </c>
      <c r="C25" s="50" t="s">
        <v>465</v>
      </c>
      <c r="D25" s="50"/>
      <c r="E25" s="50"/>
      <c r="F25" s="50"/>
      <c r="G25" s="36"/>
      <c r="H25" s="36"/>
      <c r="I25" s="36"/>
      <c r="J25" s="36"/>
      <c r="K25" s="45"/>
      <c r="L25" s="45"/>
      <c r="M25" s="45"/>
      <c r="N25" s="45"/>
      <c r="O25" s="45"/>
      <c r="P25" s="45"/>
      <c r="Q25" s="45"/>
      <c r="R25" s="45"/>
      <c r="S25" s="46"/>
    </row>
    <row r="26" spans="1:18" ht="15.75" customHeight="1">
      <c r="A26" s="20"/>
      <c r="B26" s="21" t="s">
        <v>420</v>
      </c>
      <c r="C26" s="22"/>
      <c r="D26" s="22"/>
      <c r="E26" s="22"/>
      <c r="F26" s="22"/>
      <c r="G26" s="22"/>
      <c r="H26" s="22"/>
      <c r="I26" s="22"/>
      <c r="J26" s="22"/>
      <c r="K26" s="23"/>
      <c r="L26" s="23"/>
      <c r="M26" s="23"/>
      <c r="N26" s="23"/>
      <c r="O26" s="23"/>
      <c r="P26" s="23"/>
      <c r="Q26" s="23"/>
      <c r="R26" s="23"/>
    </row>
    <row r="27" spans="1:19" ht="15.75" customHeight="1">
      <c r="A27" s="24" t="s">
        <v>421</v>
      </c>
      <c r="B27" s="25" t="s">
        <v>422</v>
      </c>
      <c r="C27" s="26"/>
      <c r="D27" s="26"/>
      <c r="E27" s="26"/>
      <c r="F27" s="26"/>
      <c r="G27" s="26"/>
      <c r="H27" s="26"/>
      <c r="I27" s="26"/>
      <c r="J27" s="26"/>
      <c r="K27" s="27">
        <f>IF(C27=K1,11,IF(D27=K1,9,IF(E27=K1,8,IF(F27=K1,7,IF(G27=K1,6,IF(H27=K1,5,IF(I27=K1,4,IF(J27=K1,3,0))))))))</f>
        <v>0</v>
      </c>
      <c r="L27" s="27">
        <f>IF(C27=L1,11,IF(D27=L1,9,IF(E27=L1,8,IF(F27=L1,7,IF(G27=L1,6,IF(H27=L1,5,IF(I27=L1,4,IF(J27=L1,3,0))))))))</f>
        <v>0</v>
      </c>
      <c r="M27" s="27">
        <f>IF(C27=M1,11,IF(D27=M1,9,IF(E27=M1,8,IF(F27=M1,7,IF(G27=M1,6,IF(H27=M1,5,IF(I27=M1,4,IF(J27=M1,3,0))))))))</f>
        <v>0</v>
      </c>
      <c r="N27" s="27">
        <f>IF(C27=N1,11,IF(D27=N1,9,IF(E27=N1,8,IF(F27=N1,7,IF(G27=N1,6,IF(H27=N1,5,IF(I27=N1,4,IF(J27=N1,3,0))))))))</f>
        <v>0</v>
      </c>
      <c r="O27" s="27">
        <f>IF(C27=O1,11,IF(D27=O1,9,IF(E27=O1,8,IF(F27=O1,7,IF(G27=O1,6,IF(H27=O1,5,IF(I27=O1,4,IF(J27=O1,3,0))))))))</f>
        <v>0</v>
      </c>
      <c r="P27" s="27">
        <f>IF(C27=P1,11,IF(D27=P1,9,IF(E27=P1,8,IF(F27=P1,7,IF(G27=P1,6,IF(H27=P1,5,IF(I27=P1,4,IF(J27=P1,3,0))))))))</f>
        <v>0</v>
      </c>
      <c r="Q27" s="27">
        <f>IF(C27=Q1,11,IF(D27=Q1,9,IF(E27=Q1,8,IF(F27=Q1,7,IF(G27=Q1,6,IF(H27=Q1,5,IF(I27=Q1,4,IF(J27=Q1,3,0))))))))</f>
        <v>0</v>
      </c>
      <c r="R27" s="27">
        <f>IF(C27=R1,11,IF(D27=R1,9,IF(E27=R1,8,IF(F27=R1,7,IF(G27=R1,6,IF(H27=R1,5,IF(I27=R1,4,IF(J27=R1,3,0))))))))</f>
        <v>0</v>
      </c>
      <c r="S27" s="46"/>
    </row>
    <row r="28" spans="1:18" ht="15.75" customHeight="1">
      <c r="A28" s="47"/>
      <c r="B28" s="39" t="s">
        <v>423</v>
      </c>
      <c r="C28" s="51"/>
      <c r="D28" s="49"/>
      <c r="E28" s="49"/>
      <c r="F28" s="49"/>
      <c r="G28" s="49"/>
      <c r="H28" s="49"/>
      <c r="I28" s="49"/>
      <c r="J28" s="49"/>
      <c r="K28" s="41"/>
      <c r="L28" s="41"/>
      <c r="M28" s="41"/>
      <c r="N28" s="41"/>
      <c r="O28" s="41"/>
      <c r="P28" s="41"/>
      <c r="Q28" s="41"/>
      <c r="R28" s="41"/>
    </row>
    <row r="29" spans="1:18" ht="15.75" customHeight="1">
      <c r="A29" s="20"/>
      <c r="B29" s="21" t="s">
        <v>420</v>
      </c>
      <c r="C29" s="22"/>
      <c r="D29" s="22"/>
      <c r="E29" s="22"/>
      <c r="F29" s="22"/>
      <c r="G29" s="22"/>
      <c r="H29" s="22"/>
      <c r="I29" s="22"/>
      <c r="J29" s="22"/>
      <c r="K29" s="23"/>
      <c r="L29" s="23"/>
      <c r="M29" s="23"/>
      <c r="N29" s="23"/>
      <c r="O29" s="23"/>
      <c r="P29" s="23"/>
      <c r="Q29" s="23"/>
      <c r="R29" s="23"/>
    </row>
    <row r="30" spans="1:19" ht="15.75" customHeight="1">
      <c r="A30" s="24" t="s">
        <v>425</v>
      </c>
      <c r="B30" s="25" t="s">
        <v>422</v>
      </c>
      <c r="C30" s="26"/>
      <c r="D30" s="26"/>
      <c r="E30" s="26"/>
      <c r="F30" s="26"/>
      <c r="G30" s="26"/>
      <c r="H30" s="26"/>
      <c r="I30" s="26"/>
      <c r="J30" s="26"/>
      <c r="K30" s="27">
        <f>IF(C30=K1,9,IF(D30=K1,7,IF(E30=K1,6,IF(F30=K1,5,IF(G30=K1,4,IF(H30=K1,3,IF(I30=K1,2,IF(J30=K1,1,0))))))))</f>
        <v>0</v>
      </c>
      <c r="L30" s="27">
        <f>IF(C30=L1,9,IF(D30=L1,7,IF(E30=L1,6,IF(F30=L1,5,IF(G30=L1,4,IF(H30=L1,3,IF(I30=L1,2,IF(J30=L1,1,0))))))))</f>
        <v>0</v>
      </c>
      <c r="M30" s="27">
        <f>IF(C30=M1,9,IF(D30=M1,7,IF(E30=M1,6,IF(F30=M1,5,IF(G30=M1,4,IF(H30=M1,3,IF(I30=M1,2,IF(J30=M1,1,0))))))))</f>
        <v>0</v>
      </c>
      <c r="N30" s="27">
        <f>IF(C30=N1,9,IF(D30=N1,7,IF(E30=N1,6,IF(F30=N1,5,IF(G30=N1,4,IF(H30=N1,3,IF(I30=N1,2,IF(J30=N1,1,0))))))))</f>
        <v>0</v>
      </c>
      <c r="O30" s="27">
        <f>IF(C30=O1,9,IF(D30=O1,7,IF(E30=O1,6,IF(F30=O1,5,IF(G30=O1,4,IF(H30=O1,3,IF(I30=O1,2,IF(J30=O1,1,0))))))))</f>
        <v>0</v>
      </c>
      <c r="P30" s="27">
        <f>IF(C30=P1,9,IF(D30=P1,7,IF(E30=P1,6,IF(F30=P1,5,IF(G30=P1,4,IF(H30=P1,3,IF(I30=P1,2,IF(J30=P1,1,0))))))))</f>
        <v>0</v>
      </c>
      <c r="Q30" s="27">
        <f>IF(C30=Q1,9,IF(D30=Q1,7,IF(E30=Q1,6,IF(F30=Q1,5,IF(G30=Q1,4,IF(H30=Q1,3,IF(I30=Q1,2,IF(J30=Q1,1,0))))))))</f>
        <v>0</v>
      </c>
      <c r="R30" s="27">
        <f>IF(C30=R1,9,IF(D30=R1,7,IF(E30=R1,6,IF(F30=R1,5,IF(G30=R1,4,IF(H30=R1,3,IF(I30=R1,2,IF(J30=R1,1,0))))))))</f>
        <v>0</v>
      </c>
      <c r="S30" s="52"/>
    </row>
    <row r="31" spans="1:18" ht="15.75" customHeight="1">
      <c r="A31" s="48"/>
      <c r="B31" s="43" t="s">
        <v>423</v>
      </c>
      <c r="C31" s="50"/>
      <c r="D31" s="50"/>
      <c r="E31" s="50"/>
      <c r="F31" s="50"/>
      <c r="G31" s="50"/>
      <c r="H31" s="50"/>
      <c r="I31" s="50"/>
      <c r="J31" s="50"/>
      <c r="K31" s="45"/>
      <c r="L31" s="45"/>
      <c r="M31" s="45"/>
      <c r="N31" s="45"/>
      <c r="O31" s="45"/>
      <c r="P31" s="45"/>
      <c r="Q31" s="45"/>
      <c r="R31" s="45"/>
    </row>
    <row r="32" spans="1:18" ht="15.75" customHeight="1">
      <c r="A32" s="20"/>
      <c r="B32" s="21" t="s">
        <v>420</v>
      </c>
      <c r="C32" s="22"/>
      <c r="D32" s="22"/>
      <c r="E32" s="22"/>
      <c r="F32" s="22"/>
      <c r="G32" s="22"/>
      <c r="H32" s="22"/>
      <c r="I32" s="22"/>
      <c r="J32" s="22"/>
      <c r="K32" s="23"/>
      <c r="L32" s="23"/>
      <c r="M32" s="23"/>
      <c r="N32" s="23"/>
      <c r="O32" s="23"/>
      <c r="P32" s="23"/>
      <c r="Q32" s="23"/>
      <c r="R32" s="23"/>
    </row>
    <row r="33" spans="1:18" ht="15.75" customHeight="1">
      <c r="A33" s="24" t="s">
        <v>421</v>
      </c>
      <c r="B33" s="25" t="s">
        <v>422</v>
      </c>
      <c r="C33" s="26"/>
      <c r="D33" s="26"/>
      <c r="E33" s="26"/>
      <c r="F33" s="26"/>
      <c r="G33" s="26"/>
      <c r="H33" s="26"/>
      <c r="I33" s="26"/>
      <c r="J33" s="26"/>
      <c r="K33" s="27">
        <f>IF(C33=K1,11,IF(D33=K1,9,IF(E33=K1,8,IF(F33=K1,7,IF(G33=K1,6,IF(H33=K1,5,IF(I33=K1,4,IF(J33=K1,3,0))))))))</f>
        <v>0</v>
      </c>
      <c r="L33" s="27">
        <f>IF(C33=L1,11,IF(D33=L1,9,IF(E33=L1,8,IF(F33=L1,7,IF(G33=L1,6,IF(H33=L1,5,IF(I33=L1,4,IF(J33=L1,3,0))))))))</f>
        <v>0</v>
      </c>
      <c r="M33" s="27">
        <f>IF(C33=M1,11,IF(D33=M1,9,IF(E33=M1,8,IF(F33=M1,7,IF(G33=M1,6,IF(H33=M1,5,IF(I33=M1,4,IF(J33=M1,3,0))))))))</f>
        <v>0</v>
      </c>
      <c r="N33" s="27">
        <f>IF(C33=N1,11,IF(D33=N1,9,IF(E33=N1,8,IF(F33=N1,7,IF(G33=N1,6,IF(H33=N1,5,IF(I33=N1,4,IF(J33=N1,3,0))))))))</f>
        <v>0</v>
      </c>
      <c r="O33" s="27">
        <f>IF(C33=O1,11,IF(D33=O1,9,IF(E33=O1,8,IF(F33=O1,7,IF(G33=O1,6,IF(H33=O1,5,IF(I33=O1,4,IF(J33=O1,3,0))))))))</f>
        <v>0</v>
      </c>
      <c r="P33" s="27">
        <f>IF(C33=P1,11,IF(D33=P1,9,IF(E33=P1,8,IF(F33=P1,7,IF(G33=P1,6,IF(H33=P1,5,IF(I33=P1,4,IF(J33=P1,3,0))))))))</f>
        <v>0</v>
      </c>
      <c r="Q33" s="27">
        <f>IF(C33=Q1,11,IF(D33=Q1,9,IF(E33=Q1,8,IF(F33=Q1,7,IF(G33=Q1,6,IF(H33=Q1,5,IF(I33=Q1,4,IF(J33=Q1,3,0))))))))</f>
        <v>0</v>
      </c>
      <c r="R33" s="27">
        <f>IF(C33=R1,11,IF(D33=R1,9,IF(E33=R1,8,IF(F33=R1,7,IF(G33=R1,6,IF(H33=R1,5,IF(I33=R1,4,IF(J33=R1,3,0))))))))</f>
        <v>0</v>
      </c>
    </row>
    <row r="34" spans="1:18" ht="15.75" customHeight="1">
      <c r="A34" s="47"/>
      <c r="B34" s="39" t="s">
        <v>423</v>
      </c>
      <c r="C34" s="50"/>
      <c r="D34" s="50"/>
      <c r="E34" s="50"/>
      <c r="F34" s="50"/>
      <c r="G34" s="50"/>
      <c r="H34" s="50"/>
      <c r="I34" s="50"/>
      <c r="J34" s="31"/>
      <c r="K34" s="41"/>
      <c r="L34" s="41"/>
      <c r="M34" s="41"/>
      <c r="N34" s="41"/>
      <c r="O34" s="41"/>
      <c r="P34" s="41"/>
      <c r="Q34" s="41"/>
      <c r="R34" s="41"/>
    </row>
    <row r="35" spans="1:18" ht="15.75" customHeight="1">
      <c r="A35" s="20"/>
      <c r="B35" s="21" t="s">
        <v>420</v>
      </c>
      <c r="C35" s="22"/>
      <c r="D35" s="22"/>
      <c r="E35" s="22"/>
      <c r="F35" s="22"/>
      <c r="G35" s="22"/>
      <c r="H35" s="22"/>
      <c r="I35" s="22"/>
      <c r="J35" s="22"/>
      <c r="K35" s="23"/>
      <c r="L35" s="23"/>
      <c r="M35" s="23"/>
      <c r="N35" s="23"/>
      <c r="O35" s="23"/>
      <c r="P35" s="23"/>
      <c r="Q35" s="23"/>
      <c r="R35" s="23"/>
    </row>
    <row r="36" spans="1:18" ht="15.75" customHeight="1">
      <c r="A36" s="24" t="s">
        <v>425</v>
      </c>
      <c r="B36" s="25" t="s">
        <v>422</v>
      </c>
      <c r="C36" s="26"/>
      <c r="D36" s="26"/>
      <c r="E36" s="26"/>
      <c r="F36" s="26"/>
      <c r="G36" s="26"/>
      <c r="H36" s="26"/>
      <c r="I36" s="26"/>
      <c r="J36" s="26"/>
      <c r="K36" s="27">
        <f>IF(C36=K1,9,IF(D36=K1,7,IF(E36=K1,6,IF(F36=K1,5,IF(G36=K1,4,IF(H36=K1,3,IF(I36=K1,2,IF(J36=K1,1,0))))))))</f>
        <v>0</v>
      </c>
      <c r="L36" s="27">
        <f>IF(C36=L1,9,IF(D36=L1,7,IF(E36=L1,6,IF(F36=L1,5,IF(G36=L1,4,IF(H36=L1,3,IF(I36=L1,2,IF(J36=L1,1,0))))))))</f>
        <v>0</v>
      </c>
      <c r="M36" s="27">
        <f>IF(C36=M1,9,IF(D36=M1,7,IF(E36=M1,6,IF(F36=M1,5,IF(G36=M1,4,IF(H36=M1,3,IF(I36=M1,2,IF(J36=M1,1,0))))))))</f>
        <v>0</v>
      </c>
      <c r="N36" s="27">
        <f>IF(C36=N1,9,IF(D36=N1,7,IF(E36=N1,6,IF(F36=N1,5,IF(G36=N1,4,IF(H36=N1,3,IF(I36=N1,2,IF(J36=N1,1,0))))))))</f>
        <v>0</v>
      </c>
      <c r="O36" s="27">
        <f>IF(C36=O1,9,IF(D36=O1,7,IF(E36=O1,6,IF(F36=O1,5,IF(G36=O1,4,IF(H36=O1,3,IF(I36=O1,2,IF(J36=O1,1,0))))))))</f>
        <v>0</v>
      </c>
      <c r="P36" s="27">
        <f>IF(C36=P1,9,IF(D36=P1,7,IF(E36=P1,6,IF(F36=P1,5,IF(G36=P1,4,IF(H36=P1,3,IF(I36=P1,2,IF(J36=P1,1,0))))))))</f>
        <v>0</v>
      </c>
      <c r="Q36" s="27">
        <f>IF(C36=Q1,9,IF(D36=Q1,7,IF(E36=Q1,6,IF(F36=Q1,5,IF(G36=Q1,4,IF(H36=Q1,3,IF(I36=Q1,2,IF(J36=Q1,1,0))))))))</f>
        <v>0</v>
      </c>
      <c r="R36" s="27">
        <f>IF(C36=R1,9,IF(D36=R1,7,IF(E36=R1,6,IF(F36=R1,5,IF(G36=R1,4,IF(H36=R1,3,IF(I36=R1,2,IF(J36=R1,1,0))))))))</f>
        <v>0</v>
      </c>
    </row>
    <row r="37" spans="1:18" ht="15.75" customHeight="1">
      <c r="A37" s="48"/>
      <c r="B37" s="43" t="s">
        <v>423</v>
      </c>
      <c r="C37" s="36"/>
      <c r="D37" s="36"/>
      <c r="E37" s="36"/>
      <c r="F37" s="36"/>
      <c r="G37" s="36"/>
      <c r="H37" s="36"/>
      <c r="I37" s="36"/>
      <c r="J37" s="44"/>
      <c r="K37" s="45"/>
      <c r="L37" s="45"/>
      <c r="M37" s="45"/>
      <c r="N37" s="45"/>
      <c r="O37" s="45"/>
      <c r="P37" s="45"/>
      <c r="Q37" s="45"/>
      <c r="R37" s="45"/>
    </row>
    <row r="38" spans="1:18" ht="15.75" customHeight="1">
      <c r="A38" s="20"/>
      <c r="B38" s="21" t="s">
        <v>420</v>
      </c>
      <c r="C38" s="22"/>
      <c r="D38" s="22"/>
      <c r="E38" s="22"/>
      <c r="F38" s="22"/>
      <c r="G38" s="22"/>
      <c r="H38" s="22"/>
      <c r="I38" s="22"/>
      <c r="J38" s="22"/>
      <c r="K38" s="23"/>
      <c r="L38" s="23"/>
      <c r="M38" s="23"/>
      <c r="N38" s="23"/>
      <c r="O38" s="23"/>
      <c r="P38" s="23"/>
      <c r="Q38" s="23"/>
      <c r="R38" s="23"/>
    </row>
    <row r="39" spans="1:18" ht="15.75" customHeight="1">
      <c r="A39" s="24" t="s">
        <v>421</v>
      </c>
      <c r="B39" s="25" t="s">
        <v>422</v>
      </c>
      <c r="C39" s="26"/>
      <c r="D39" s="26"/>
      <c r="E39" s="26"/>
      <c r="F39" s="26"/>
      <c r="G39" s="26"/>
      <c r="H39" s="26"/>
      <c r="I39" s="26"/>
      <c r="J39" s="26"/>
      <c r="K39" s="27">
        <f>IF(C39=K1,11,IF(D39=K1,9,IF(E39=K1,8,IF(F39=K1,7,IF(G39=K1,6,IF(H39=K1,5,IF(I39=K1,4,IF(J39=K1,3,0))))))))</f>
        <v>0</v>
      </c>
      <c r="L39" s="27">
        <f>IF(C39=L1,11,IF(D39=L1,9,IF(E39=L1,8,IF(F39=L1,7,IF(G39=L1,6,IF(H39=L1,5,IF(I39=L1,4,IF(J39=L1,3,0))))))))</f>
        <v>0</v>
      </c>
      <c r="M39" s="27">
        <f>IF(C39=M1,11,IF(D39=M1,9,IF(E39=M1,8,IF(F39=M1,7,IF(G39=M1,6,IF(H39=M1,5,IF(I39=M1,4,IF(J39=M1,3,0))))))))</f>
        <v>0</v>
      </c>
      <c r="N39" s="27">
        <f>IF(C39=N1,11,IF(D39=N1,9,IF(E39=N1,8,IF(F39=N1,7,IF(G39=N1,6,IF(H39=N1,5,IF(I39=N1,4,IF(J39=N1,3,0))))))))</f>
        <v>0</v>
      </c>
      <c r="O39" s="27">
        <f>IF(C39=O1,11,IF(D39=O1,9,IF(E39=O1,8,IF(F39=O1,7,IF(G39=O1,6,IF(H39=O1,5,IF(I39=O1,4,IF(J39=O1,3,0))))))))</f>
        <v>0</v>
      </c>
      <c r="P39" s="27">
        <f>IF(C39=P1,11,IF(D39=P1,9,IF(E39=P1,8,IF(F39=P1,7,IF(G39=P1,6,IF(H39=P1,5,IF(I39=P1,4,IF(J39=P1,3,0))))))))</f>
        <v>0</v>
      </c>
      <c r="Q39" s="27">
        <f>IF(C39=Q1,11,IF(D39=Q1,9,IF(E39=Q1,8,IF(F39=Q1,7,IF(G39=Q1,6,IF(H39=Q1,5,IF(I39=Q1,4,IF(J39=Q1,3,0))))))))</f>
        <v>0</v>
      </c>
      <c r="R39" s="27">
        <f>IF(C39=R1,11,IF(D39=R1,9,IF(E39=R1,8,IF(F39=R1,7,IF(G39=R1,6,IF(H39=R1,5,IF(I39=R1,4,IF(J39=R1,3,0))))))))</f>
        <v>0</v>
      </c>
    </row>
    <row r="40" spans="1:18" ht="15.75" customHeight="1">
      <c r="A40" s="47"/>
      <c r="B40" s="39" t="s">
        <v>423</v>
      </c>
      <c r="C40" s="31"/>
      <c r="D40" s="31"/>
      <c r="E40" s="31"/>
      <c r="F40" s="31"/>
      <c r="G40" s="31"/>
      <c r="H40" s="31"/>
      <c r="I40" s="31"/>
      <c r="J40" s="31"/>
      <c r="K40" s="41"/>
      <c r="L40" s="41"/>
      <c r="M40" s="41"/>
      <c r="N40" s="41"/>
      <c r="O40" s="41"/>
      <c r="P40" s="41"/>
      <c r="Q40" s="41"/>
      <c r="R40" s="41"/>
    </row>
    <row r="41" spans="1:18" ht="15.75" customHeight="1">
      <c r="A41" s="20"/>
      <c r="B41" s="21" t="s">
        <v>420</v>
      </c>
      <c r="C41" s="22"/>
      <c r="D41" s="22"/>
      <c r="E41" s="22"/>
      <c r="F41" s="22"/>
      <c r="G41" s="22"/>
      <c r="H41" s="22"/>
      <c r="I41" s="22"/>
      <c r="J41" s="22"/>
      <c r="K41" s="23"/>
      <c r="L41" s="23"/>
      <c r="M41" s="23"/>
      <c r="N41" s="23"/>
      <c r="O41" s="23"/>
      <c r="P41" s="23"/>
      <c r="Q41" s="23"/>
      <c r="R41" s="23"/>
    </row>
    <row r="42" spans="1:18" ht="15.75" customHeight="1">
      <c r="A42" s="24" t="s">
        <v>425</v>
      </c>
      <c r="B42" s="25" t="s">
        <v>422</v>
      </c>
      <c r="C42" s="26"/>
      <c r="D42" s="26"/>
      <c r="E42" s="26"/>
      <c r="F42" s="26"/>
      <c r="G42" s="26"/>
      <c r="H42" s="26"/>
      <c r="I42" s="26"/>
      <c r="J42" s="26"/>
      <c r="K42" s="27">
        <f>IF(C42=K1,9,IF(D42=K1,7,IF(E42=K1,6,IF(F42=K1,5,IF(G42=K1,4,IF(H42=K1,3,IF(I42=K1,2,IF(J42=K1,1,0))))))))</f>
        <v>0</v>
      </c>
      <c r="L42" s="27">
        <f>IF(C42=L1,9,IF(D42=L1,7,IF(E42=L1,6,IF(F42=L1,5,IF(G42=L1,4,IF(H42=L1,3,IF(I42=L1,2,IF(J42=L1,1,0))))))))</f>
        <v>0</v>
      </c>
      <c r="M42" s="27">
        <f>IF(C42=M1,9,IF(D42=M1,7,IF(E42=M1,6,IF(F42=M1,5,IF(G42=M1,4,IF(H42=M1,3,IF(I42=M1,2,IF(J42=M1,1,0))))))))</f>
        <v>0</v>
      </c>
      <c r="N42" s="27">
        <f>IF(C42=N1,9,IF(D42=N1,7,IF(E42=N1,6,IF(F42=N1,5,IF(G42=N1,4,IF(H42=N1,3,IF(I42=N1,2,IF(J42=N1,1,0))))))))</f>
        <v>0</v>
      </c>
      <c r="O42" s="27">
        <f>IF(C42=O1,9,IF(D42=O1,7,IF(E42=O1,6,IF(F42=O1,5,IF(G42=O1,4,IF(H42=O1,3,IF(I42=O1,2,IF(J42=O1,1,0))))))))</f>
        <v>0</v>
      </c>
      <c r="P42" s="27">
        <f>IF(C42=P1,9,IF(D42=P1,7,IF(E42=P1,6,IF(F42=P1,5,IF(G42=P1,4,IF(H42=P1,3,IF(I42=P1,2,IF(J42=P1,1,0))))))))</f>
        <v>0</v>
      </c>
      <c r="Q42" s="27">
        <f>IF(C42=Q1,9,IF(D42=Q1,7,IF(E42=Q1,6,IF(F42=Q1,5,IF(G42=Q1,4,IF(H42=Q1,3,IF(I42=Q1,2,IF(J42=Q1,1,0))))))))</f>
        <v>0</v>
      </c>
      <c r="R42" s="27">
        <f>IF(C42=R1,9,IF(D42=R1,7,IF(E42=R1,6,IF(F42=R1,5,IF(G42=R1,4,IF(H42=R1,3,IF(I42=R1,2,IF(J42=R1,1,0))))))))</f>
        <v>0</v>
      </c>
    </row>
    <row r="43" spans="1:18" ht="15.75" customHeight="1">
      <c r="A43" s="48"/>
      <c r="B43" s="43" t="s">
        <v>423</v>
      </c>
      <c r="C43" s="36"/>
      <c r="D43" s="36"/>
      <c r="E43" s="36"/>
      <c r="F43" s="36"/>
      <c r="G43" s="36"/>
      <c r="H43" s="36"/>
      <c r="I43" s="36"/>
      <c r="J43" s="36"/>
      <c r="K43" s="45"/>
      <c r="L43" s="45"/>
      <c r="M43" s="45"/>
      <c r="N43" s="45"/>
      <c r="O43" s="45"/>
      <c r="P43" s="45"/>
      <c r="Q43" s="45"/>
      <c r="R43" s="45"/>
    </row>
    <row r="44" spans="1:18" ht="15.75" customHeight="1">
      <c r="A44" s="24" t="s">
        <v>434</v>
      </c>
      <c r="B44" s="25" t="s">
        <v>422</v>
      </c>
      <c r="C44" s="26" t="s">
        <v>416</v>
      </c>
      <c r="D44" s="26" t="s">
        <v>415</v>
      </c>
      <c r="E44" s="26" t="s">
        <v>417</v>
      </c>
      <c r="F44" s="26"/>
      <c r="G44" s="26"/>
      <c r="H44" s="26"/>
      <c r="I44" s="26"/>
      <c r="J44" s="26"/>
      <c r="K44" s="27">
        <f>IF(C44=K1,11,IF(D44=K1,9,IF(E44=K1,8,IF(F44=K1,7,IF(G44=K1,6,IF(H44=K1,5,IF(I44=K1,4,IF(J44=K1,3,0))))))))</f>
        <v>0</v>
      </c>
      <c r="L44" s="27">
        <f>IF(C44=L1,11,IF(D44=L1,9,IF(E44=L1,8,IF(F44=L1,7,IF(G44=L1,6,IF(H44=L1,5,IF(I44=L1,4,IF(J44=L1,3,0))))))))</f>
        <v>0</v>
      </c>
      <c r="M44" s="27">
        <f>IF(C44=M1,11,IF(D44=M1,9,IF(E44=M1,8,IF(F44=M1,7,IF(G44=M1,6,IF(H44=M1,5,IF(I44=M1,4,IF(J44=M1,3,0))))))))</f>
        <v>0</v>
      </c>
      <c r="N44" s="27">
        <f>IF(C44=N1,11,IF(D44=N1,9,IF(E44=N1,8,IF(F44=N1,7,IF(G44=N1,6,IF(H44=N1,5,IF(I44=N1,4,IF(J44=N1,3,0))))))))</f>
        <v>0</v>
      </c>
      <c r="O44" s="27">
        <f>IF(C44=O1,11,IF(D44=O1,9,IF(E44=O1,8,IF(F44=O1,7,IF(G44=O1,6,IF(H44=O1,5,IF(I44=O1,4,IF(J44=O1,3,0))))))))</f>
        <v>9</v>
      </c>
      <c r="P44" s="27">
        <f>IF(C44=P1,11,IF(D44=P1,9,IF(E44=P1,8,IF(F44=P1,7,IF(G44=P1,6,IF(H44=P1,5,IF(I44=P1,4,IF(J44=P1,3,0))))))))</f>
        <v>11</v>
      </c>
      <c r="Q44" s="27">
        <f>IF(C44=Q1,11,IF(D44=Q1,9,IF(E44=Q1,8,IF(F44=Q1,7,IF(G44=Q1,6,IF(H44=Q1,5,IF(I44=Q1,4,IF(J44=Q1,3,0))))))))</f>
        <v>8</v>
      </c>
      <c r="R44" s="27">
        <f>IF(C44=R1,11,IF(D44=R1,9,IF(E44=R1,8,IF(F44=R1,7,IF(G44=R1,6,IF(H44=R1,5,IF(I44=R1,4,IF(J44=R1,3,0))))))))</f>
        <v>0</v>
      </c>
    </row>
    <row r="45" spans="1:18" ht="15.75" customHeight="1">
      <c r="A45" s="47"/>
      <c r="B45" s="39" t="s">
        <v>423</v>
      </c>
      <c r="C45" s="49" t="s">
        <v>467</v>
      </c>
      <c r="D45" s="49" t="s">
        <v>468</v>
      </c>
      <c r="E45" s="49" t="s">
        <v>469</v>
      </c>
      <c r="F45" s="49"/>
      <c r="G45" s="49"/>
      <c r="H45" s="49"/>
      <c r="I45" s="49"/>
      <c r="J45" s="31"/>
      <c r="K45" s="41"/>
      <c r="L45" s="41"/>
      <c r="M45" s="41"/>
      <c r="N45" s="41"/>
      <c r="O45" s="41"/>
      <c r="P45" s="41"/>
      <c r="Q45" s="41"/>
      <c r="R45" s="41"/>
    </row>
    <row r="46" spans="10:18" ht="15.75" customHeight="1">
      <c r="J46" s="53" t="s">
        <v>435</v>
      </c>
      <c r="K46" s="54">
        <f aca="true" t="shared" si="0" ref="K46:Q46">SUM(K44+K42+K39+K36+K33+K30+K27+K24+K21+K18+K15+K12+K9+K6+K3)</f>
        <v>43</v>
      </c>
      <c r="L46" s="54">
        <f t="shared" si="0"/>
        <v>0</v>
      </c>
      <c r="M46" s="54">
        <f t="shared" si="0"/>
        <v>15</v>
      </c>
      <c r="N46" s="54">
        <f t="shared" si="0"/>
        <v>14</v>
      </c>
      <c r="O46" s="54">
        <f t="shared" si="0"/>
        <v>63</v>
      </c>
      <c r="P46" s="54">
        <f t="shared" si="0"/>
        <v>68</v>
      </c>
      <c r="Q46" s="54">
        <f t="shared" si="0"/>
        <v>61</v>
      </c>
      <c r="R46" s="54">
        <f>SUM(R44+R42+R39+R36+R33+R30+R27+R24+R21+R18+R15+R12+R9+R6+R3)</f>
        <v>22</v>
      </c>
    </row>
    <row r="47" spans="10:18" ht="15.75" customHeight="1">
      <c r="J47" s="53" t="s">
        <v>436</v>
      </c>
      <c r="K47" s="55"/>
      <c r="L47" s="55"/>
      <c r="M47" s="55"/>
      <c r="N47" s="55"/>
      <c r="O47" s="55"/>
      <c r="P47" s="55"/>
      <c r="Q47" s="55"/>
      <c r="R47" s="55"/>
    </row>
    <row r="48" spans="11:18" ht="15.75" customHeight="1">
      <c r="K48" s="56" t="str">
        <f>K1</f>
        <v>CAAC</v>
      </c>
      <c r="L48" s="56" t="str">
        <f aca="true" t="shared" si="1" ref="L48:R48">L1</f>
        <v>Elgin</v>
      </c>
      <c r="M48" s="56" t="str">
        <f t="shared" si="1"/>
        <v>ES</v>
      </c>
      <c r="N48" s="56" t="str">
        <f t="shared" si="1"/>
        <v>FH</v>
      </c>
      <c r="O48" s="56" t="str">
        <f t="shared" si="1"/>
        <v>IH</v>
      </c>
      <c r="P48" s="56" t="str">
        <f t="shared" si="1"/>
        <v>MRR</v>
      </c>
      <c r="Q48" s="56" t="str">
        <f t="shared" si="1"/>
        <v>NAAC</v>
      </c>
      <c r="R48" s="56" t="str">
        <f t="shared" si="1"/>
        <v>RCAC</v>
      </c>
    </row>
  </sheetData>
  <sheetProtection selectLockedCells="1" selectUnlockedCells="1"/>
  <dataValidations count="1">
    <dataValidation type="list" allowBlank="1" showErrorMessage="1" sqref="C3:J3 C6:J6 C9:J9 C12:J12 C15:J15 C18:J18 C21:J21 C24:J24 C27:J27 C30:J30 C33:J33 C36:J36 C39:J39 C42:J42 C44:J44">
      <formula1>Clubs</formula1>
      <formula2>0</formula2>
    </dataValidation>
  </dataValidations>
  <printOptions horizontalCentered="1"/>
  <pageMargins left="0.25" right="0.11805555555555555" top="1.0701388888888888" bottom="0.3145833333333333" header="0.11805555555555555" footer="0.11805555555555555"/>
  <pageSetup fitToHeight="1" fitToWidth="1" horizontalDpi="300" verticalDpi="300" orientation="landscape" paperSize="9"/>
  <headerFooter alignWithMargins="0"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48"/>
  <sheetViews>
    <sheetView showZeros="0" zoomScale="74" zoomScaleNormal="74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8.75" customHeight="1"/>
  <cols>
    <col min="1" max="1" width="8.28125" style="14" customWidth="1"/>
    <col min="2" max="2" width="7.7109375" style="14" customWidth="1"/>
    <col min="3" max="10" width="20.7109375" style="14" customWidth="1"/>
    <col min="11" max="18" width="6.7109375" style="15" customWidth="1"/>
    <col min="19" max="20" width="6.28125" style="14" customWidth="1"/>
    <col min="21" max="16384" width="9.140625" style="14" customWidth="1"/>
  </cols>
  <sheetData>
    <row r="1" spans="1:18" s="19" customFormat="1" ht="15.75" customHeight="1">
      <c r="A1" s="16" t="s">
        <v>402</v>
      </c>
      <c r="B1" s="16"/>
      <c r="C1" s="16" t="s">
        <v>403</v>
      </c>
      <c r="D1" s="16" t="s">
        <v>404</v>
      </c>
      <c r="E1" s="16" t="s">
        <v>405</v>
      </c>
      <c r="F1" s="16" t="s">
        <v>406</v>
      </c>
      <c r="G1" s="16" t="s">
        <v>407</v>
      </c>
      <c r="H1" s="16" t="s">
        <v>408</v>
      </c>
      <c r="I1" s="16" t="s">
        <v>409</v>
      </c>
      <c r="J1" s="16" t="s">
        <v>410</v>
      </c>
      <c r="K1" s="17" t="s">
        <v>411</v>
      </c>
      <c r="L1" s="17" t="s">
        <v>412</v>
      </c>
      <c r="M1" s="17" t="s">
        <v>413</v>
      </c>
      <c r="N1" s="17" t="s">
        <v>414</v>
      </c>
      <c r="O1" s="17" t="s">
        <v>415</v>
      </c>
      <c r="P1" s="17" t="s">
        <v>416</v>
      </c>
      <c r="Q1" s="17" t="s">
        <v>417</v>
      </c>
      <c r="R1" s="18" t="s">
        <v>418</v>
      </c>
    </row>
    <row r="2" spans="1:18" ht="15.75" customHeight="1">
      <c r="A2" s="20" t="s">
        <v>429</v>
      </c>
      <c r="B2" s="21" t="s">
        <v>420</v>
      </c>
      <c r="C2" s="22" t="s">
        <v>179</v>
      </c>
      <c r="D2" s="22" t="s">
        <v>176</v>
      </c>
      <c r="E2" s="22" t="s">
        <v>171</v>
      </c>
      <c r="F2" s="22" t="s">
        <v>145</v>
      </c>
      <c r="G2" s="22"/>
      <c r="H2" s="22"/>
      <c r="I2" s="22"/>
      <c r="J2" s="22"/>
      <c r="K2" s="23"/>
      <c r="L2" s="23"/>
      <c r="M2" s="23"/>
      <c r="N2" s="23"/>
      <c r="O2" s="23"/>
      <c r="P2" s="23"/>
      <c r="Q2" s="23"/>
      <c r="R2" s="23"/>
    </row>
    <row r="3" spans="1:18" ht="15.75" customHeight="1">
      <c r="A3" s="24" t="s">
        <v>421</v>
      </c>
      <c r="B3" s="25" t="s">
        <v>422</v>
      </c>
      <c r="C3" s="26" t="s">
        <v>411</v>
      </c>
      <c r="D3" s="26" t="s">
        <v>418</v>
      </c>
      <c r="E3" s="26" t="s">
        <v>417</v>
      </c>
      <c r="F3" s="26" t="s">
        <v>415</v>
      </c>
      <c r="G3" s="26"/>
      <c r="H3" s="26"/>
      <c r="I3" s="26"/>
      <c r="J3" s="26"/>
      <c r="K3" s="27">
        <f>IF(C3=K1,11,IF(D3=K1,9,IF(E3=K1,8,IF(F3=K1,7,IF(G3=K1,6,IF(H3=K1,5,IF(I3=K1,4,IF(J3=K1,3,0))))))))</f>
        <v>11</v>
      </c>
      <c r="L3" s="27">
        <f>IF(C3=L1,11,IF(D3=L1,9,IF(E3=L1,8,IF(F3=L1,7,IF(G3=L1,6,IF(H3=L1,5,IF(I3=L1,4,IF(J3=L1,3,0))))))))</f>
        <v>0</v>
      </c>
      <c r="M3" s="27">
        <f>IF(C3=M1,11,IF(D3=M1,9,IF(E3=M1,8,IF(F3=M1,7,IF(G3=M1,6,IF(H3=M1,5,IF(I3=M1,4,IF(J3=M1,3,0))))))))</f>
        <v>0</v>
      </c>
      <c r="N3" s="27">
        <f>IF(C3=N1,11,IF(D3=N1,9,IF(E3=N1,8,IF(F3=N1,7,IF(G3=N1,6,IF(H3=N1,5,IF(I3=N1,4,IF(J3=N1,3,0))))))))</f>
        <v>0</v>
      </c>
      <c r="O3" s="27">
        <f>IF(C3=O1,11,IF(D3=O1,9,IF(E3=O1,8,IF(F3=O1,7,IF(G3=O1,6,IF(H3=O1,5,IF(I3=O1,4,IF(J3=O1,3,0))))))))</f>
        <v>7</v>
      </c>
      <c r="P3" s="27">
        <f>IF(C3=P1,11,IF(D3=P1,9,IF(E3=P1,8,IF(F3=P1,7,IF(G3=P1,6,IF(H3=P1,5,IF(I3=P1,4,IF(J3=P1,3,0))))))))</f>
        <v>0</v>
      </c>
      <c r="Q3" s="27">
        <f>IF(C3=Q1,11,IF(D3=Q1,9,IF(E3=Q1,8,IF(F3=Q1,7,IF(G3=Q1,6,IF(H3=Q1,5,IF(I3=Q1,4,IF(J3=Q1,3,0))))))))</f>
        <v>8</v>
      </c>
      <c r="R3" s="27">
        <f>IF(C3=R1,11,IF(D3=R1,9,IF(E3=R1,8,IF(F3=R1,7,IF(G3=R1,6,IF(H3=R1,5,IF(I3=R1,4,IF(J3=R1,3,0))))))))</f>
        <v>9</v>
      </c>
    </row>
    <row r="4" spans="1:18" ht="15.75" customHeight="1">
      <c r="A4" s="47"/>
      <c r="B4" s="39" t="s">
        <v>423</v>
      </c>
      <c r="C4" s="30">
        <v>8.3</v>
      </c>
      <c r="D4" s="31">
        <v>7.52</v>
      </c>
      <c r="E4" s="31">
        <v>6.88</v>
      </c>
      <c r="F4" s="58">
        <v>6.17</v>
      </c>
      <c r="G4" s="58"/>
      <c r="H4" s="57"/>
      <c r="I4" s="58"/>
      <c r="J4" s="58"/>
      <c r="K4" s="41"/>
      <c r="L4" s="41"/>
      <c r="M4" s="41"/>
      <c r="N4" s="41"/>
      <c r="O4" s="41"/>
      <c r="P4" s="41"/>
      <c r="Q4" s="41"/>
      <c r="R4" s="41"/>
    </row>
    <row r="5" spans="1:18" ht="15.75" customHeight="1">
      <c r="A5" s="20" t="s">
        <v>429</v>
      </c>
      <c r="B5" s="21" t="s">
        <v>420</v>
      </c>
      <c r="C5" s="22" t="s">
        <v>166</v>
      </c>
      <c r="D5" s="22" t="s">
        <v>56</v>
      </c>
      <c r="E5" s="22" t="s">
        <v>169</v>
      </c>
      <c r="F5" s="22" t="s">
        <v>177</v>
      </c>
      <c r="G5" s="22"/>
      <c r="H5" s="22"/>
      <c r="I5" s="22"/>
      <c r="J5" s="22"/>
      <c r="K5" s="23"/>
      <c r="L5" s="23"/>
      <c r="M5" s="23"/>
      <c r="N5" s="23"/>
      <c r="O5" s="23"/>
      <c r="P5" s="23"/>
      <c r="Q5" s="23"/>
      <c r="R5" s="23"/>
    </row>
    <row r="6" spans="1:18" ht="15.75" customHeight="1">
      <c r="A6" s="24" t="s">
        <v>425</v>
      </c>
      <c r="B6" s="25" t="s">
        <v>422</v>
      </c>
      <c r="C6" s="26" t="s">
        <v>411</v>
      </c>
      <c r="D6" s="26" t="s">
        <v>415</v>
      </c>
      <c r="E6" s="26" t="s">
        <v>418</v>
      </c>
      <c r="F6" s="26" t="s">
        <v>417</v>
      </c>
      <c r="G6" s="26"/>
      <c r="H6" s="26"/>
      <c r="I6" s="26"/>
      <c r="J6" s="26"/>
      <c r="K6" s="27">
        <f>IF(C6=K1,9,IF(D6=K1,7,IF(E6=K1,6,IF(F6=K1,5,IF(G6=K1,4,IF(H6=K1,3,IF(I6=K1,2,IF(J6=K1,1,0))))))))</f>
        <v>9</v>
      </c>
      <c r="L6" s="27">
        <f>IF(C6=L1,9,IF(D6=L1,7,IF(E6=L1,6,IF(F6=L1,5,IF(G6=L1,4,IF(H6=L1,3,IF(I6=L1,2,IF(J6=L1,1,0))))))))</f>
        <v>0</v>
      </c>
      <c r="M6" s="27">
        <f>IF(C6=M1,9,IF(D6=M1,7,IF(E6=M1,6,IF(F6=M1,5,IF(G6=M1,4,IF(H6=M1,3,IF(I6=M1,2,IF(J6=M1,1,0))))))))</f>
        <v>0</v>
      </c>
      <c r="N6" s="27">
        <f>IF(C6=N1,9,IF(D6=N1,7,IF(E6=N1,6,IF(F6=N1,5,IF(G6=N1,4,IF(H6=N1,3,IF(I6=N1,2,IF(J6=N1,1,0))))))))</f>
        <v>0</v>
      </c>
      <c r="O6" s="27">
        <f>IF(C6=O1,9,IF(D6=O1,7,IF(E6=O1,6,IF(F6=O1,5,IF(G6=O1,4,IF(H6=O1,3,IF(I6=O1,2,IF(J6=O1,1,0))))))))</f>
        <v>7</v>
      </c>
      <c r="P6" s="27">
        <f>IF(C6=P1,9,IF(D6=P1,7,IF(E6=P1,6,IF(F6=P1,5,IF(G6=P1,4,IF(H6=P1,3,IF(I6=P1,2,IF(J6=P1,1,0))))))))</f>
        <v>0</v>
      </c>
      <c r="Q6" s="27">
        <f>IF(C6=Q1,9,IF(D6=Q1,7,IF(E6=Q1,6,IF(F6=Q1,5,IF(G6=Q1,4,IF(H6=Q1,3,IF(I6=Q1,2,IF(J6=Q1,1,0))))))))</f>
        <v>5</v>
      </c>
      <c r="R6" s="27">
        <f>IF(C6=R1,9,IF(D6=R1,7,IF(E6=R1,6,IF(F6=R1,5,IF(G6=R1,4,IF(H6=R1,3,IF(I6=R1,2,IF(J6=R1,1,0))))))))</f>
        <v>6</v>
      </c>
    </row>
    <row r="7" spans="1:18" ht="15.75" customHeight="1">
      <c r="A7" s="48"/>
      <c r="B7" s="43" t="s">
        <v>423</v>
      </c>
      <c r="C7" s="59">
        <v>7.03</v>
      </c>
      <c r="D7" s="59">
        <v>5.61</v>
      </c>
      <c r="E7" s="59">
        <v>5.43</v>
      </c>
      <c r="F7" s="36">
        <v>4.83</v>
      </c>
      <c r="G7" s="59"/>
      <c r="H7" s="59"/>
      <c r="I7" s="59"/>
      <c r="J7" s="59"/>
      <c r="K7" s="45"/>
      <c r="L7" s="45"/>
      <c r="M7" s="45"/>
      <c r="N7" s="45"/>
      <c r="O7" s="45"/>
      <c r="P7" s="45"/>
      <c r="Q7" s="45"/>
      <c r="R7" s="45"/>
    </row>
    <row r="8" spans="1:18" ht="15.75" customHeight="1">
      <c r="A8" s="20" t="s">
        <v>470</v>
      </c>
      <c r="B8" s="21" t="s">
        <v>420</v>
      </c>
      <c r="C8" s="22" t="s">
        <v>32</v>
      </c>
      <c r="D8" s="22" t="s">
        <v>172</v>
      </c>
      <c r="E8" s="22" t="s">
        <v>119</v>
      </c>
      <c r="F8" s="22" t="s">
        <v>20</v>
      </c>
      <c r="G8" s="22" t="s">
        <v>68</v>
      </c>
      <c r="H8" s="22" t="s">
        <v>179</v>
      </c>
      <c r="I8" s="22" t="s">
        <v>171</v>
      </c>
      <c r="J8" s="22"/>
      <c r="K8" s="23"/>
      <c r="L8" s="23"/>
      <c r="M8" s="23"/>
      <c r="N8" s="23"/>
      <c r="O8" s="23"/>
      <c r="P8" s="23"/>
      <c r="Q8" s="23"/>
      <c r="R8" s="23"/>
    </row>
    <row r="9" spans="1:18" ht="15.75" customHeight="1">
      <c r="A9" s="24" t="s">
        <v>421</v>
      </c>
      <c r="B9" s="25" t="s">
        <v>422</v>
      </c>
      <c r="C9" s="26" t="s">
        <v>416</v>
      </c>
      <c r="D9" s="26" t="s">
        <v>471</v>
      </c>
      <c r="E9" s="26" t="s">
        <v>418</v>
      </c>
      <c r="F9" s="26" t="s">
        <v>415</v>
      </c>
      <c r="G9" s="26" t="s">
        <v>414</v>
      </c>
      <c r="H9" s="26" t="s">
        <v>411</v>
      </c>
      <c r="I9" s="26" t="s">
        <v>417</v>
      </c>
      <c r="J9" s="26"/>
      <c r="K9" s="27">
        <f>IF(C9=K1,11,IF(D9=K1,9,IF(E9=K1,8,IF(F9=K1,7,IF(G9=K1,6,IF(H9=K1,5,IF(I9=K1,4,IF(J9=K1,3,0))))))))</f>
        <v>5</v>
      </c>
      <c r="L9" s="27">
        <f>IF(C9=L1,11,IF(D9=L1,9,IF(E9=L1,8,IF(F9=L1,7,IF(G9=L1,6,IF(H9=L1,5,IF(I9=L1,4,IF(J9=L1,3,0))))))))</f>
        <v>0</v>
      </c>
      <c r="M9" s="27">
        <f>IF(C9=M1,11,IF(D9=M1,9,IF(E9=M1,8,IF(F9=M1,7,IF(G9=M1,6,IF(H9=M1,5,IF(I9=M1,4,IF(J9=M1,3,0))))))))</f>
        <v>0</v>
      </c>
      <c r="N9" s="27">
        <f>IF(C9=N1,11,IF(D9=N1,9,IF(E9=N1,8,IF(F9=N1,7,IF(G9=N1,6,IF(H9=N1,5,IF(I9=N1,4,IF(J9=N1,3,0))))))))</f>
        <v>6</v>
      </c>
      <c r="O9" s="27">
        <f>IF(C9=O1,11,IF(D9=O1,9,IF(E9=O1,8,IF(F9=O1,7,IF(G9=O1,6,IF(H9=O1,5,IF(I9=O1,4,IF(J9=O1,3,0))))))))</f>
        <v>7</v>
      </c>
      <c r="P9" s="27">
        <f>IF(C9=P1,11,IF(D9=P1,9,IF(E9=P1,8,IF(F9=P1,7,IF(G9=P1,6,IF(H9=P1,5,IF(I9=P1,4,IF(J9=P1,3,0))))))))</f>
        <v>11</v>
      </c>
      <c r="Q9" s="27">
        <f>IF(C9=Q1,11,IF(D9=Q1,9,IF(E9=Q1,8,IF(F9=Q1,7,IF(G9=Q1,6,IF(H9=Q1,5,IF(I9=Q1,4,IF(J9=Q1,3,0))))))))</f>
        <v>4</v>
      </c>
      <c r="R9" s="27">
        <f>IF(C9=R1,11,IF(D9=R1,9,IF(E9=R1,8,IF(F9=R1,7,IF(G9=R1,6,IF(H9=R1,5,IF(I9=R1,4,IF(J9=R1,3,0))))))))</f>
        <v>8</v>
      </c>
    </row>
    <row r="10" spans="1:18" s="33" customFormat="1" ht="15.75" customHeight="1">
      <c r="A10" s="28">
        <v>-3</v>
      </c>
      <c r="B10" s="29" t="s">
        <v>423</v>
      </c>
      <c r="C10" s="31">
        <v>14.02</v>
      </c>
      <c r="D10" s="31">
        <v>14.98</v>
      </c>
      <c r="E10" s="31">
        <v>15.12</v>
      </c>
      <c r="F10" s="31">
        <v>15.21</v>
      </c>
      <c r="G10" s="31">
        <v>15.58</v>
      </c>
      <c r="H10" s="31">
        <v>15.66</v>
      </c>
      <c r="I10" s="31">
        <v>16.35</v>
      </c>
      <c r="J10" s="31"/>
      <c r="K10" s="32"/>
      <c r="L10" s="32"/>
      <c r="M10" s="32"/>
      <c r="N10" s="32"/>
      <c r="O10" s="32"/>
      <c r="P10" s="32"/>
      <c r="Q10" s="32"/>
      <c r="R10" s="32"/>
    </row>
    <row r="11" spans="1:18" ht="15.75" customHeight="1">
      <c r="A11" s="20" t="s">
        <v>470</v>
      </c>
      <c r="B11" s="21" t="s">
        <v>420</v>
      </c>
      <c r="C11" s="22" t="s">
        <v>136</v>
      </c>
      <c r="D11" s="22" t="s">
        <v>80</v>
      </c>
      <c r="E11" s="22" t="s">
        <v>14</v>
      </c>
      <c r="F11" s="22" t="s">
        <v>130</v>
      </c>
      <c r="G11" s="22" t="s">
        <v>166</v>
      </c>
      <c r="H11" s="22" t="s">
        <v>168</v>
      </c>
      <c r="I11" s="22" t="s">
        <v>160</v>
      </c>
      <c r="J11" s="22"/>
      <c r="K11" s="23"/>
      <c r="L11" s="23"/>
      <c r="M11" s="23"/>
      <c r="N11" s="23"/>
      <c r="O11" s="23"/>
      <c r="P11" s="23"/>
      <c r="Q11" s="23"/>
      <c r="R11" s="23"/>
    </row>
    <row r="12" spans="1:18" ht="15.75" customHeight="1">
      <c r="A12" s="24" t="s">
        <v>425</v>
      </c>
      <c r="B12" s="25" t="s">
        <v>422</v>
      </c>
      <c r="C12" s="26" t="s">
        <v>415</v>
      </c>
      <c r="D12" s="26" t="s">
        <v>418</v>
      </c>
      <c r="E12" s="26" t="s">
        <v>416</v>
      </c>
      <c r="F12" s="26" t="s">
        <v>417</v>
      </c>
      <c r="G12" s="26" t="s">
        <v>411</v>
      </c>
      <c r="H12" s="26" t="s">
        <v>471</v>
      </c>
      <c r="I12" s="26" t="s">
        <v>414</v>
      </c>
      <c r="J12" s="26"/>
      <c r="K12" s="27">
        <f>IF(C12=K1,9,IF(D12=K1,7,IF(E12=K1,6,IF(F12=K1,5,IF(G12=K1,4,IF(H12=K1,3,IF(I12=K1,2,IF(J12=K1,1,0))))))))</f>
        <v>4</v>
      </c>
      <c r="L12" s="27">
        <f>IF(C12=L1,9,IF(D12=L1,7,IF(E12=L1,6,IF(F12=L1,5,IF(G12=L1,4,IF(H12=L1,3,IF(I12=L1,2,IF(J12=L1,1,0))))))))</f>
        <v>0</v>
      </c>
      <c r="M12" s="27">
        <f>IF(C12=M1,9,IF(D12=M1,7,IF(E12=M1,6,IF(F12=M1,5,IF(G12=M1,4,IF(H12=M1,3,IF(I12=M1,2,IF(J12=M1,1,0))))))))</f>
        <v>0</v>
      </c>
      <c r="N12" s="27">
        <f>IF(C12=N1,9,IF(D12=N1,7,IF(E12=N1,6,IF(F12=N1,5,IF(G12=N1,4,IF(H12=N1,3,IF(I12=N1,2,IF(J12=N1,1,0))))))))</f>
        <v>2</v>
      </c>
      <c r="O12" s="27">
        <f>IF(C12=O1,9,IF(D12=O1,7,IF(E12=O1,6,IF(F12=O1,5,IF(G12=O1,4,IF(H12=O1,3,IF(I12=O1,2,IF(J12=O1,1,0))))))))</f>
        <v>9</v>
      </c>
      <c r="P12" s="27">
        <f>IF(C12=P1,9,IF(D12=P1,7,IF(E12=P1,6,IF(F12=P1,5,IF(G12=P1,4,IF(H12=P1,3,IF(I12=P1,2,IF(J12=P1,1,0))))))))</f>
        <v>6</v>
      </c>
      <c r="Q12" s="27">
        <f>IF(C12=Q1,9,IF(D12=Q1,7,IF(E12=Q1,6,IF(F12=Q1,5,IF(G12=Q1,4,IF(H12=Q1,3,IF(I12=Q1,2,IF(J12=Q1,1,0))))))))</f>
        <v>5</v>
      </c>
      <c r="R12" s="27">
        <f>IF(C12=R1,9,IF(D12=R1,7,IF(E12=R1,6,IF(F12=R1,5,IF(G12=R1,4,IF(H12=R1,3,IF(I12=R1,2,IF(J12=R1,1,0))))))))</f>
        <v>7</v>
      </c>
    </row>
    <row r="13" spans="1:18" ht="15.75" customHeight="1">
      <c r="A13" s="48">
        <v>-5.1</v>
      </c>
      <c r="B13" s="43" t="s">
        <v>423</v>
      </c>
      <c r="C13" s="36">
        <v>15.26</v>
      </c>
      <c r="D13" s="36">
        <v>15.32</v>
      </c>
      <c r="E13" s="36">
        <v>16.17</v>
      </c>
      <c r="F13" s="36">
        <v>16.28</v>
      </c>
      <c r="G13" s="36">
        <v>16.65</v>
      </c>
      <c r="H13" s="36">
        <v>16.78</v>
      </c>
      <c r="I13" s="36">
        <v>17.55</v>
      </c>
      <c r="J13" s="44"/>
      <c r="K13" s="45"/>
      <c r="L13" s="45"/>
      <c r="M13" s="45"/>
      <c r="N13" s="45"/>
      <c r="O13" s="45"/>
      <c r="P13" s="45"/>
      <c r="Q13" s="45"/>
      <c r="R13" s="45"/>
    </row>
    <row r="14" spans="1:18" ht="15.75" customHeight="1">
      <c r="A14" s="20" t="s">
        <v>462</v>
      </c>
      <c r="B14" s="21" t="s">
        <v>420</v>
      </c>
      <c r="C14" s="22" t="s">
        <v>32</v>
      </c>
      <c r="D14" s="22" t="s">
        <v>171</v>
      </c>
      <c r="E14" s="22" t="s">
        <v>99</v>
      </c>
      <c r="F14" s="22" t="s">
        <v>26</v>
      </c>
      <c r="G14" s="22" t="s">
        <v>168</v>
      </c>
      <c r="H14" s="22"/>
      <c r="I14" s="22"/>
      <c r="J14" s="22"/>
      <c r="K14" s="23"/>
      <c r="L14" s="23"/>
      <c r="M14" s="23"/>
      <c r="N14" s="23"/>
      <c r="O14" s="23"/>
      <c r="P14" s="23"/>
      <c r="Q14" s="23"/>
      <c r="R14" s="23"/>
    </row>
    <row r="15" spans="1:19" ht="15.75" customHeight="1">
      <c r="A15" s="24" t="s">
        <v>421</v>
      </c>
      <c r="B15" s="25" t="s">
        <v>422</v>
      </c>
      <c r="C15" s="26" t="s">
        <v>416</v>
      </c>
      <c r="D15" s="26" t="s">
        <v>417</v>
      </c>
      <c r="E15" s="26" t="s">
        <v>411</v>
      </c>
      <c r="F15" s="26" t="s">
        <v>415</v>
      </c>
      <c r="G15" s="26" t="s">
        <v>471</v>
      </c>
      <c r="H15" s="26"/>
      <c r="I15" s="26"/>
      <c r="J15" s="26"/>
      <c r="K15" s="27">
        <f>IF(C15=K1,11,IF(D15=K1,9,IF(E15=K1,8,IF(F15=K1,7,IF(G15=K1,6,IF(H15=K1,5,IF(I15=K1,4,IF(J15=K1,3,0))))))))</f>
        <v>8</v>
      </c>
      <c r="L15" s="27">
        <f>IF(C15=L1,11,IF(D15=L1,9,IF(E15=L1,8,IF(F15=L1,7,IF(G15=L1,6,IF(H15=L1,5,IF(I15=L1,4,IF(J15=L1,3,0))))))))</f>
        <v>0</v>
      </c>
      <c r="M15" s="27">
        <f>IF(C15=M1,11,IF(D15=M1,9,IF(E15=M1,8,IF(F15=M1,7,IF(G15=M1,6,IF(H15=M1,5,IF(I15=M1,4,IF(J15=M1,3,0))))))))</f>
        <v>0</v>
      </c>
      <c r="N15" s="27">
        <f>IF(C15=N1,11,IF(D15=N1,9,IF(E15=N1,8,IF(F15=N1,7,IF(G15=N1,6,IF(H15=N1,5,IF(I15=N1,4,IF(J15=N1,3,0))))))))</f>
        <v>0</v>
      </c>
      <c r="O15" s="27">
        <f>IF(C15=O1,11,IF(D15=O1,9,IF(E15=O1,8,IF(F15=O1,7,IF(G15=O1,6,IF(H15=O1,5,IF(I15=O1,4,IF(J15=O1,3,0))))))))</f>
        <v>7</v>
      </c>
      <c r="P15" s="27">
        <f>IF(C15=P1,11,IF(D15=P1,9,IF(E15=P1,8,IF(F15=P1,7,IF(G15=P1,6,IF(H15=P1,5,IF(I15=P1,4,IF(J15=P1,3,0))))))))</f>
        <v>11</v>
      </c>
      <c r="Q15" s="27">
        <f>IF(C15=Q1,11,IF(D15=Q1,9,IF(E15=Q1,8,IF(F15=Q1,7,IF(G15=Q1,6,IF(H15=Q1,5,IF(I15=Q1,4,IF(J15=Q1,3,0))))))))</f>
        <v>9</v>
      </c>
      <c r="R15" s="27">
        <f>IF(C15=R1,11,IF(D15=R1,9,IF(E15=R1,8,IF(F15=R1,7,IF(G15=R1,6,IF(H15=R1,5,IF(I15=R1,4,IF(J15=R1,3,0))))))))</f>
        <v>0</v>
      </c>
      <c r="S15" s="46"/>
    </row>
    <row r="16" spans="1:19" ht="15.75" customHeight="1">
      <c r="A16" s="47"/>
      <c r="B16" s="39" t="s">
        <v>423</v>
      </c>
      <c r="C16" s="31">
        <v>1.4</v>
      </c>
      <c r="D16" s="31">
        <v>1.3</v>
      </c>
      <c r="E16" s="31">
        <v>1.3</v>
      </c>
      <c r="F16" s="31">
        <v>1.3</v>
      </c>
      <c r="G16" s="31">
        <v>1.1</v>
      </c>
      <c r="H16" s="31"/>
      <c r="I16" s="31"/>
      <c r="J16" s="31"/>
      <c r="K16" s="41"/>
      <c r="L16" s="41"/>
      <c r="M16" s="41"/>
      <c r="N16" s="41"/>
      <c r="O16" s="41"/>
      <c r="P16" s="41"/>
      <c r="Q16" s="41"/>
      <c r="R16" s="41"/>
      <c r="S16" s="46"/>
    </row>
    <row r="17" spans="1:18" ht="15.75" customHeight="1">
      <c r="A17" s="20" t="s">
        <v>462</v>
      </c>
      <c r="B17" s="21" t="s">
        <v>420</v>
      </c>
      <c r="C17" s="22" t="s">
        <v>179</v>
      </c>
      <c r="D17" s="22" t="s">
        <v>177</v>
      </c>
      <c r="E17" s="22" t="s">
        <v>136</v>
      </c>
      <c r="F17" s="22"/>
      <c r="G17" s="22"/>
      <c r="H17" s="22"/>
      <c r="I17" s="22"/>
      <c r="J17" s="22"/>
      <c r="K17" s="23"/>
      <c r="L17" s="23"/>
      <c r="M17" s="23"/>
      <c r="N17" s="23"/>
      <c r="O17" s="23"/>
      <c r="P17" s="23"/>
      <c r="Q17" s="23"/>
      <c r="R17" s="23"/>
    </row>
    <row r="18" spans="1:19" ht="15.75" customHeight="1">
      <c r="A18" s="24" t="s">
        <v>425</v>
      </c>
      <c r="B18" s="25" t="s">
        <v>422</v>
      </c>
      <c r="C18" s="26" t="s">
        <v>411</v>
      </c>
      <c r="D18" s="26" t="s">
        <v>417</v>
      </c>
      <c r="E18" s="26" t="s">
        <v>415</v>
      </c>
      <c r="F18" s="26"/>
      <c r="G18" s="26"/>
      <c r="H18" s="26"/>
      <c r="I18" s="26"/>
      <c r="J18" s="26"/>
      <c r="K18" s="27">
        <f>IF(C18=K1,9,IF(D18=K1,7,IF(E18=K1,6,IF(F18=K1,5,IF(G18=K1,4,IF(H18=K1,3,IF(I18=K1,2,IF(J18=K1,1,0))))))))</f>
        <v>9</v>
      </c>
      <c r="L18" s="27">
        <f>IF(C18=L1,9,IF(D18=L1,7,IF(E18=L1,6,IF(F18=L1,5,IF(G18=L1,4,IF(H18=L1,3,IF(I18=L1,2,IF(J18=L1,1,0))))))))</f>
        <v>0</v>
      </c>
      <c r="M18" s="27">
        <f>IF(C18=M1,9,IF(D18=M1,7,IF(E18=M1,6,IF(F18=M1,5,IF(G18=M1,4,IF(H18=M1,3,IF(I18=M1,2,IF(J18=M1,1,0))))))))</f>
        <v>0</v>
      </c>
      <c r="N18" s="27">
        <f>IF(C18=N1,9,IF(D18=N1,7,IF(E18=N1,6,IF(F18=N1,5,IF(G18=N1,4,IF(H18=N1,3,IF(I18=N1,2,IF(J18=N1,1,0))))))))</f>
        <v>0</v>
      </c>
      <c r="O18" s="27">
        <f>IF(C18=O1,9,IF(D18=O1,7,IF(E18=O1,6,IF(F18=O1,5,IF(G18=O1,4,IF(H18=O1,3,IF(I18=O1,2,IF(J18=O1,1,0))))))))</f>
        <v>6</v>
      </c>
      <c r="P18" s="27">
        <f>IF(C18=P1,9,IF(D18=P1,7,IF(E18=P1,6,IF(F18=P1,5,IF(G18=P1,4,IF(H18=P1,3,IF(I18=P1,2,IF(J18=P1,1,0))))))))</f>
        <v>0</v>
      </c>
      <c r="Q18" s="27">
        <f>IF(C18=Q1,9,IF(D18=Q1,7,IF(E18=Q1,6,IF(F18=Q1,5,IF(G18=Q1,4,IF(H18=Q1,3,IF(I18=Q1,2,IF(J18=Q1,1,0))))))))</f>
        <v>7</v>
      </c>
      <c r="R18" s="27">
        <f>IF(C18=R1,9,IF(D18=R1,7,IF(E18=R1,6,IF(F18=R1,5,IF(G18=R1,4,IF(H18=R1,3,IF(I18=R1,2,IF(J18=R1,1,0))))))))</f>
        <v>0</v>
      </c>
      <c r="S18" s="46"/>
    </row>
    <row r="19" spans="1:19" ht="15.75" customHeight="1">
      <c r="A19" s="48"/>
      <c r="B19" s="43" t="s">
        <v>423</v>
      </c>
      <c r="C19" s="36">
        <v>1.3</v>
      </c>
      <c r="D19" s="36">
        <v>1.25</v>
      </c>
      <c r="E19" s="36">
        <v>1.25</v>
      </c>
      <c r="F19" s="36"/>
      <c r="G19" s="36"/>
      <c r="H19" s="36"/>
      <c r="I19" s="36"/>
      <c r="J19" s="36"/>
      <c r="K19" s="45"/>
      <c r="L19" s="45"/>
      <c r="M19" s="45"/>
      <c r="N19" s="45"/>
      <c r="O19" s="45"/>
      <c r="P19" s="45"/>
      <c r="Q19" s="45"/>
      <c r="R19" s="45"/>
      <c r="S19" s="46"/>
    </row>
    <row r="20" spans="1:18" ht="15.75" customHeight="1">
      <c r="A20" s="20" t="s">
        <v>472</v>
      </c>
      <c r="B20" s="21" t="s">
        <v>420</v>
      </c>
      <c r="C20" s="22" t="s">
        <v>32</v>
      </c>
      <c r="D20" s="22" t="s">
        <v>20</v>
      </c>
      <c r="E20" s="22" t="s">
        <v>119</v>
      </c>
      <c r="F20" s="22" t="s">
        <v>99</v>
      </c>
      <c r="G20" s="22" t="s">
        <v>172</v>
      </c>
      <c r="H20" s="22" t="s">
        <v>68</v>
      </c>
      <c r="I20" s="22" t="s">
        <v>115</v>
      </c>
      <c r="J20" s="22"/>
      <c r="K20" s="23"/>
      <c r="L20" s="23"/>
      <c r="M20" s="23"/>
      <c r="N20" s="23"/>
      <c r="O20" s="23"/>
      <c r="P20" s="23"/>
      <c r="Q20" s="23"/>
      <c r="R20" s="23"/>
    </row>
    <row r="21" spans="1:19" ht="15.75" customHeight="1">
      <c r="A21" s="24" t="s">
        <v>421</v>
      </c>
      <c r="B21" s="25" t="s">
        <v>422</v>
      </c>
      <c r="C21" s="26" t="s">
        <v>416</v>
      </c>
      <c r="D21" s="26" t="s">
        <v>415</v>
      </c>
      <c r="E21" s="26" t="s">
        <v>418</v>
      </c>
      <c r="F21" s="26" t="s">
        <v>411</v>
      </c>
      <c r="G21" s="26" t="s">
        <v>471</v>
      </c>
      <c r="H21" s="26" t="s">
        <v>414</v>
      </c>
      <c r="I21" s="26" t="s">
        <v>417</v>
      </c>
      <c r="J21" s="26"/>
      <c r="K21" s="27">
        <f>IF(C21=K1,11,IF(D21=K1,9,IF(E21=K1,8,IF(F21=K1,7,IF(G21=K1,6,IF(H21=K1,5,IF(I21=K1,4,IF(J21=K1,3,0))))))))</f>
        <v>7</v>
      </c>
      <c r="L21" s="27">
        <f>IF(C21=L1,11,IF(D21=L1,9,IF(E21=L1,8,IF(F21=L1,7,IF(G21=L1,6,IF(H21=L1,5,IF(I21=L1,4,IF(J21=L1,3,0))))))))</f>
        <v>0</v>
      </c>
      <c r="M21" s="27">
        <f>IF(C21=M1,11,IF(D21=M1,9,IF(E21=M1,8,IF(F21=M1,7,IF(G21=M1,6,IF(H21=M1,5,IF(I21=M1,4,IF(J21=M1,3,0))))))))</f>
        <v>0</v>
      </c>
      <c r="N21" s="27">
        <f>IF(C21=N1,11,IF(D21=N1,9,IF(E21=N1,8,IF(F21=N1,7,IF(G21=N1,6,IF(H21=N1,5,IF(I21=N1,4,IF(J21=N1,3,0))))))))</f>
        <v>5</v>
      </c>
      <c r="O21" s="27">
        <f>IF(C21=O1,11,IF(D21=O1,9,IF(E21=O1,8,IF(F21=O1,7,IF(G21=O1,6,IF(H21=O1,5,IF(I21=O1,4,IF(J21=O1,3,0))))))))</f>
        <v>9</v>
      </c>
      <c r="P21" s="27">
        <f>IF(C21=P1,11,IF(D21=P1,9,IF(E21=P1,8,IF(F21=P1,7,IF(G21=P1,6,IF(H21=P1,5,IF(I21=P1,4,IF(J21=P1,3,0))))))))</f>
        <v>11</v>
      </c>
      <c r="Q21" s="27">
        <f>IF(C21=Q1,11,IF(D21=Q1,9,IF(E21=Q1,8,IF(F21=Q1,7,IF(G21=Q1,6,IF(H21=Q1,5,IF(I21=Q1,4,IF(J21=Q1,3,0))))))))</f>
        <v>4</v>
      </c>
      <c r="R21" s="27">
        <f>IF(C21=R1,11,IF(D21=R1,9,IF(E21=R1,8,IF(F21=R1,7,IF(G21=R1,6,IF(H21=R1,5,IF(I21=R1,4,IF(J21=R1,3,0))))))))</f>
        <v>8</v>
      </c>
      <c r="S21" s="46"/>
    </row>
    <row r="22" spans="1:19" ht="15.75" customHeight="1">
      <c r="A22" s="47">
        <v>-3.3</v>
      </c>
      <c r="B22" s="39" t="s">
        <v>423</v>
      </c>
      <c r="C22" s="49" t="s">
        <v>473</v>
      </c>
      <c r="D22" s="49" t="s">
        <v>474</v>
      </c>
      <c r="E22" s="49" t="s">
        <v>475</v>
      </c>
      <c r="F22" s="49" t="s">
        <v>476</v>
      </c>
      <c r="G22" s="60" t="s">
        <v>477</v>
      </c>
      <c r="H22" s="31">
        <v>32.64</v>
      </c>
      <c r="I22" s="31">
        <v>34.17</v>
      </c>
      <c r="J22" s="31"/>
      <c r="K22" s="41"/>
      <c r="L22" s="41"/>
      <c r="M22" s="41"/>
      <c r="N22" s="41"/>
      <c r="O22" s="41"/>
      <c r="P22" s="41"/>
      <c r="Q22" s="41"/>
      <c r="R22" s="41"/>
      <c r="S22" s="46"/>
    </row>
    <row r="23" spans="1:18" ht="15.75" customHeight="1">
      <c r="A23" s="20" t="s">
        <v>472</v>
      </c>
      <c r="B23" s="21" t="s">
        <v>420</v>
      </c>
      <c r="C23" s="22" t="s">
        <v>80</v>
      </c>
      <c r="D23" s="22" t="s">
        <v>111</v>
      </c>
      <c r="E23" s="22" t="s">
        <v>56</v>
      </c>
      <c r="F23" s="22" t="s">
        <v>154</v>
      </c>
      <c r="G23" s="22" t="s">
        <v>130</v>
      </c>
      <c r="H23" s="22"/>
      <c r="I23" s="22"/>
      <c r="J23" s="22"/>
      <c r="K23" s="23"/>
      <c r="L23" s="23"/>
      <c r="M23" s="23"/>
      <c r="N23" s="23"/>
      <c r="O23" s="23"/>
      <c r="P23" s="23"/>
      <c r="Q23" s="23"/>
      <c r="R23" s="23"/>
    </row>
    <row r="24" spans="1:19" ht="15.75" customHeight="1">
      <c r="A24" s="24" t="s">
        <v>425</v>
      </c>
      <c r="B24" s="25" t="s">
        <v>422</v>
      </c>
      <c r="C24" s="26" t="s">
        <v>418</v>
      </c>
      <c r="D24" s="26" t="s">
        <v>416</v>
      </c>
      <c r="E24" s="26" t="s">
        <v>415</v>
      </c>
      <c r="F24" s="26" t="s">
        <v>411</v>
      </c>
      <c r="G24" s="26" t="s">
        <v>417</v>
      </c>
      <c r="H24" s="26"/>
      <c r="I24" s="26"/>
      <c r="J24" s="26"/>
      <c r="K24" s="27">
        <f>IF(C24=K1,9,IF(D24=K1,7,IF(E24=K1,6,IF(F24=K1,5,IF(G24=K1,4,IF(H24=K1,3,IF(I24=K1,2,IF(J24=K1,1,0))))))))</f>
        <v>5</v>
      </c>
      <c r="L24" s="27">
        <f>IF(C24=L1,9,IF(D24=L1,7,IF(E24=L1,6,IF(F24=L1,5,IF(G24=L1,4,IF(H24=L1,3,IF(I24=L1,2,IF(J24=L1,1,0))))))))</f>
        <v>0</v>
      </c>
      <c r="M24" s="27">
        <f>IF(C24=M1,9,IF(D24=M1,7,IF(E24=M1,6,IF(F24=M1,5,IF(G24=M1,4,IF(H24=M1,3,IF(I24=M1,2,IF(J24=M1,1,0))))))))</f>
        <v>0</v>
      </c>
      <c r="N24" s="27">
        <f>IF(C24=N1,9,IF(D24=N1,7,IF(E24=N1,6,IF(F24=N1,5,IF(G24=N1,4,IF(H24=N1,3,IF(I24=N1,2,IF(J24=N1,1,0))))))))</f>
        <v>0</v>
      </c>
      <c r="O24" s="27">
        <f>IF(C24=O1,9,IF(D24=O1,7,IF(E24=O1,6,IF(F24=O1,5,IF(G24=O1,4,IF(H24=O1,3,IF(I24=O1,2,IF(J24=O1,1,0))))))))</f>
        <v>6</v>
      </c>
      <c r="P24" s="27">
        <f>IF(C24=P1,9,IF(D24=P1,7,IF(E24=P1,6,IF(F24=P1,5,IF(G24=P1,4,IF(H24=P1,3,IF(I24=P1,2,IF(J24=P1,1,0))))))))</f>
        <v>7</v>
      </c>
      <c r="Q24" s="27">
        <f>IF(C24=Q1,9,IF(D24=Q1,7,IF(E24=Q1,6,IF(F24=Q1,5,IF(G24=Q1,4,IF(H24=Q1,3,IF(I24=Q1,2,IF(J24=Q1,1,0))))))))</f>
        <v>4</v>
      </c>
      <c r="R24" s="27">
        <f>IF(C24=R1,9,IF(D24=R1,7,IF(E24=R1,6,IF(F24=R1,5,IF(G24=R1,4,IF(H24=R1,3,IF(I24=R1,2,IF(J24=R1,1,0))))))))</f>
        <v>9</v>
      </c>
      <c r="S24" s="46"/>
    </row>
    <row r="25" spans="1:19" ht="15.75" customHeight="1">
      <c r="A25" s="48">
        <v>-5.3</v>
      </c>
      <c r="B25" s="43" t="s">
        <v>423</v>
      </c>
      <c r="C25" s="50" t="s">
        <v>478</v>
      </c>
      <c r="D25" s="50" t="s">
        <v>479</v>
      </c>
      <c r="E25" s="50" t="s">
        <v>480</v>
      </c>
      <c r="F25" s="50" t="s">
        <v>481</v>
      </c>
      <c r="G25" s="36">
        <v>35.33</v>
      </c>
      <c r="H25" s="36"/>
      <c r="I25" s="36"/>
      <c r="J25" s="36"/>
      <c r="K25" s="45"/>
      <c r="L25" s="45"/>
      <c r="M25" s="45"/>
      <c r="N25" s="45"/>
      <c r="O25" s="45"/>
      <c r="P25" s="45"/>
      <c r="Q25" s="45"/>
      <c r="R25" s="45"/>
      <c r="S25" s="46"/>
    </row>
    <row r="26" spans="1:18" ht="15.75" customHeight="1">
      <c r="A26" s="20" t="s">
        <v>482</v>
      </c>
      <c r="B26" s="21" t="s">
        <v>420</v>
      </c>
      <c r="C26" s="22" t="s">
        <v>111</v>
      </c>
      <c r="D26" s="22" t="s">
        <v>99</v>
      </c>
      <c r="E26" s="22" t="s">
        <v>38</v>
      </c>
      <c r="F26" s="22" t="s">
        <v>103</v>
      </c>
      <c r="G26" s="22" t="s">
        <v>163</v>
      </c>
      <c r="H26" s="22" t="s">
        <v>39</v>
      </c>
      <c r="I26" s="22" t="s">
        <v>168</v>
      </c>
      <c r="J26" s="22" t="s">
        <v>160</v>
      </c>
      <c r="K26" s="23"/>
      <c r="L26" s="23"/>
      <c r="M26" s="23"/>
      <c r="N26" s="23"/>
      <c r="O26" s="23"/>
      <c r="P26" s="23"/>
      <c r="Q26" s="23"/>
      <c r="R26" s="23"/>
    </row>
    <row r="27" spans="1:19" ht="15.75" customHeight="1">
      <c r="A27" s="24" t="s">
        <v>421</v>
      </c>
      <c r="B27" s="25" t="s">
        <v>422</v>
      </c>
      <c r="C27" s="26" t="s">
        <v>416</v>
      </c>
      <c r="D27" s="26" t="s">
        <v>411</v>
      </c>
      <c r="E27" s="26" t="s">
        <v>415</v>
      </c>
      <c r="F27" s="26" t="s">
        <v>417</v>
      </c>
      <c r="G27" s="26" t="s">
        <v>413</v>
      </c>
      <c r="H27" s="26" t="s">
        <v>418</v>
      </c>
      <c r="I27" s="26" t="s">
        <v>471</v>
      </c>
      <c r="J27" s="26" t="s">
        <v>414</v>
      </c>
      <c r="K27" s="27">
        <f>IF(C27=K1,11,IF(D27=K1,9,IF(E27=K1,8,IF(F27=K1,7,IF(G27=K1,6,IF(H27=K1,5,IF(I27=K1,4,IF(J27=K1,3,0))))))))</f>
        <v>9</v>
      </c>
      <c r="L27" s="27">
        <f>IF(C27=L1,11,IF(D27=L1,9,IF(E27=L1,8,IF(F27=L1,7,IF(G27=L1,6,IF(H27=L1,5,IF(I27=L1,4,IF(J27=L1,3,0))))))))</f>
        <v>0</v>
      </c>
      <c r="M27" s="27">
        <f>IF(C27=M1,11,IF(D27=M1,9,IF(E27=M1,8,IF(F27=M1,7,IF(G27=M1,6,IF(H27=M1,5,IF(I27=M1,4,IF(J27=M1,3,0))))))))</f>
        <v>6</v>
      </c>
      <c r="N27" s="27">
        <f>IF(C27=N1,11,IF(D27=N1,9,IF(E27=N1,8,IF(F27=N1,7,IF(G27=N1,6,IF(H27=N1,5,IF(I27=N1,4,IF(J27=N1,3,0))))))))</f>
        <v>3</v>
      </c>
      <c r="O27" s="27">
        <f>IF(C27=O1,11,IF(D27=O1,9,IF(E27=O1,8,IF(F27=O1,7,IF(G27=O1,6,IF(H27=O1,5,IF(I27=O1,4,IF(J27=O1,3,0))))))))</f>
        <v>8</v>
      </c>
      <c r="P27" s="27">
        <f>IF(C27=P1,11,IF(D27=P1,9,IF(E27=P1,8,IF(F27=P1,7,IF(G27=P1,6,IF(H27=P1,5,IF(I27=P1,4,IF(J27=P1,3,0))))))))</f>
        <v>11</v>
      </c>
      <c r="Q27" s="27">
        <f>IF(C27=Q1,11,IF(D27=Q1,9,IF(E27=Q1,8,IF(F27=Q1,7,IF(G27=Q1,6,IF(H27=Q1,5,IF(I27=Q1,4,IF(J27=Q1,3,0))))))))</f>
        <v>7</v>
      </c>
      <c r="R27" s="27">
        <f>IF(C27=R1,11,IF(D27=R1,9,IF(E27=R1,8,IF(F27=R1,7,IF(G27=R1,6,IF(H27=R1,5,IF(I27=R1,4,IF(J27=R1,3,0))))))))</f>
        <v>5</v>
      </c>
      <c r="S27" s="46"/>
    </row>
    <row r="28" spans="1:18" ht="15.75" customHeight="1">
      <c r="A28" s="47"/>
      <c r="B28" s="39" t="s">
        <v>423</v>
      </c>
      <c r="C28" s="51" t="s">
        <v>483</v>
      </c>
      <c r="D28" s="49" t="s">
        <v>484</v>
      </c>
      <c r="E28" s="49" t="s">
        <v>485</v>
      </c>
      <c r="F28" s="49" t="s">
        <v>486</v>
      </c>
      <c r="G28" s="49" t="s">
        <v>487</v>
      </c>
      <c r="H28" s="49" t="s">
        <v>488</v>
      </c>
      <c r="I28" s="49" t="s">
        <v>489</v>
      </c>
      <c r="J28" s="49" t="s">
        <v>490</v>
      </c>
      <c r="K28" s="41"/>
      <c r="L28" s="41"/>
      <c r="M28" s="41"/>
      <c r="N28" s="41"/>
      <c r="O28" s="41"/>
      <c r="P28" s="41"/>
      <c r="Q28" s="41"/>
      <c r="R28" s="41"/>
    </row>
    <row r="29" spans="1:18" ht="15.75" customHeight="1">
      <c r="A29" s="20"/>
      <c r="B29" s="21" t="s">
        <v>420</v>
      </c>
      <c r="C29" s="22" t="s">
        <v>26</v>
      </c>
      <c r="D29" s="22" t="s">
        <v>177</v>
      </c>
      <c r="E29" s="22" t="s">
        <v>14</v>
      </c>
      <c r="F29" s="22" t="s">
        <v>154</v>
      </c>
      <c r="G29" s="22"/>
      <c r="H29" s="22"/>
      <c r="I29" s="22"/>
      <c r="J29" s="22"/>
      <c r="K29" s="23"/>
      <c r="L29" s="23"/>
      <c r="M29" s="23"/>
      <c r="N29" s="23"/>
      <c r="O29" s="23"/>
      <c r="P29" s="23"/>
      <c r="Q29" s="23"/>
      <c r="R29" s="23"/>
    </row>
    <row r="30" spans="1:19" ht="15.75" customHeight="1">
      <c r="A30" s="24" t="s">
        <v>425</v>
      </c>
      <c r="B30" s="25" t="s">
        <v>422</v>
      </c>
      <c r="C30" s="26" t="s">
        <v>415</v>
      </c>
      <c r="D30" s="26" t="s">
        <v>417</v>
      </c>
      <c r="E30" s="26" t="s">
        <v>416</v>
      </c>
      <c r="F30" s="26" t="s">
        <v>411</v>
      </c>
      <c r="G30" s="26"/>
      <c r="H30" s="26"/>
      <c r="I30" s="26"/>
      <c r="J30" s="26"/>
      <c r="K30" s="27">
        <f>IF(C30=K1,9,IF(D30=K1,7,IF(E30=K1,6,IF(F30=K1,5,IF(G30=K1,4,IF(H30=K1,3,IF(I30=K1,2,IF(J30=K1,1,0))))))))</f>
        <v>5</v>
      </c>
      <c r="L30" s="27">
        <f>IF(C30=L1,9,IF(D30=L1,7,IF(E30=L1,6,IF(F30=L1,5,IF(G30=L1,4,IF(H30=L1,3,IF(I30=L1,2,IF(J30=L1,1,0))))))))</f>
        <v>0</v>
      </c>
      <c r="M30" s="27">
        <f>IF(C30=M1,9,IF(D30=M1,7,IF(E30=M1,6,IF(F30=M1,5,IF(G30=M1,4,IF(H30=M1,3,IF(I30=M1,2,IF(J30=M1,1,0))))))))</f>
        <v>0</v>
      </c>
      <c r="N30" s="27">
        <f>IF(C30=N1,9,IF(D30=N1,7,IF(E30=N1,6,IF(F30=N1,5,IF(G30=N1,4,IF(H30=N1,3,IF(I30=N1,2,IF(J30=N1,1,0))))))))</f>
        <v>0</v>
      </c>
      <c r="O30" s="27">
        <f>IF(C30=O1,9,IF(D30=O1,7,IF(E30=O1,6,IF(F30=O1,5,IF(G30=O1,4,IF(H30=O1,3,IF(I30=O1,2,IF(J30=O1,1,0))))))))</f>
        <v>9</v>
      </c>
      <c r="P30" s="27">
        <f>IF(C30=P1,9,IF(D30=P1,7,IF(E30=P1,6,IF(F30=P1,5,IF(G30=P1,4,IF(H30=P1,3,IF(I30=P1,2,IF(J30=P1,1,0))))))))</f>
        <v>6</v>
      </c>
      <c r="Q30" s="27">
        <f>IF(C30=Q1,9,IF(D30=Q1,7,IF(E30=Q1,6,IF(F30=Q1,5,IF(G30=Q1,4,IF(H30=Q1,3,IF(I30=Q1,2,IF(J30=Q1,1,0))))))))</f>
        <v>7</v>
      </c>
      <c r="R30" s="27">
        <f>IF(C30=R1,9,IF(D30=R1,7,IF(E30=R1,6,IF(F30=R1,5,IF(G30=R1,4,IF(H30=R1,3,IF(I30=R1,2,IF(J30=R1,1,0))))))))</f>
        <v>0</v>
      </c>
      <c r="S30" s="52"/>
    </row>
    <row r="31" spans="1:18" ht="15.75" customHeight="1">
      <c r="A31" s="48"/>
      <c r="B31" s="43" t="s">
        <v>423</v>
      </c>
      <c r="C31" s="50" t="s">
        <v>491</v>
      </c>
      <c r="D31" s="50" t="s">
        <v>492</v>
      </c>
      <c r="E31" s="50" t="s">
        <v>493</v>
      </c>
      <c r="F31" s="50" t="s">
        <v>494</v>
      </c>
      <c r="G31" s="50"/>
      <c r="H31" s="50"/>
      <c r="I31" s="50"/>
      <c r="J31" s="50"/>
      <c r="K31" s="45"/>
      <c r="L31" s="45"/>
      <c r="M31" s="45"/>
      <c r="N31" s="45"/>
      <c r="O31" s="45"/>
      <c r="P31" s="45"/>
      <c r="Q31" s="45"/>
      <c r="R31" s="45"/>
    </row>
    <row r="32" spans="1:18" ht="15.75" customHeight="1">
      <c r="A32" s="20"/>
      <c r="B32" s="21" t="s">
        <v>420</v>
      </c>
      <c r="C32" s="22"/>
      <c r="D32" s="22"/>
      <c r="E32" s="22"/>
      <c r="F32" s="22"/>
      <c r="G32" s="22"/>
      <c r="H32" s="22"/>
      <c r="I32" s="22"/>
      <c r="J32" s="22"/>
      <c r="K32" s="23"/>
      <c r="L32" s="23"/>
      <c r="M32" s="23"/>
      <c r="N32" s="23"/>
      <c r="O32" s="23"/>
      <c r="P32" s="23"/>
      <c r="Q32" s="23"/>
      <c r="R32" s="23"/>
    </row>
    <row r="33" spans="1:18" ht="15.75" customHeight="1">
      <c r="A33" s="24" t="s">
        <v>421</v>
      </c>
      <c r="B33" s="25" t="s">
        <v>422</v>
      </c>
      <c r="C33" s="26"/>
      <c r="D33" s="26"/>
      <c r="E33" s="26"/>
      <c r="F33" s="26"/>
      <c r="G33" s="26"/>
      <c r="H33" s="26"/>
      <c r="I33" s="26"/>
      <c r="J33" s="26"/>
      <c r="K33" s="27">
        <f>IF(C33=K1,11,IF(D33=K1,9,IF(E33=K1,8,IF(F33=K1,7,IF(G33=K1,6,IF(H33=K1,5,IF(I33=K1,4,IF(J33=K1,3,0))))))))</f>
        <v>0</v>
      </c>
      <c r="L33" s="27">
        <f>IF(C33=L1,11,IF(D33=L1,9,IF(E33=L1,8,IF(F33=L1,7,IF(G33=L1,6,IF(H33=L1,5,IF(I33=L1,4,IF(J33=L1,3,0))))))))</f>
        <v>0</v>
      </c>
      <c r="M33" s="27">
        <f>IF(C33=M1,11,IF(D33=M1,9,IF(E33=M1,8,IF(F33=M1,7,IF(G33=M1,6,IF(H33=M1,5,IF(I33=M1,4,IF(J33=M1,3,0))))))))</f>
        <v>0</v>
      </c>
      <c r="N33" s="27">
        <f>IF(C33=N1,11,IF(D33=N1,9,IF(E33=N1,8,IF(F33=N1,7,IF(G33=N1,6,IF(H33=N1,5,IF(I33=N1,4,IF(J33=N1,3,0))))))))</f>
        <v>0</v>
      </c>
      <c r="O33" s="27">
        <f>IF(C33=O1,11,IF(D33=O1,9,IF(E33=O1,8,IF(F33=O1,7,IF(G33=O1,6,IF(H33=O1,5,IF(I33=O1,4,IF(J33=O1,3,0))))))))</f>
        <v>0</v>
      </c>
      <c r="P33" s="27">
        <f>IF(C33=P1,11,IF(D33=P1,9,IF(E33=P1,8,IF(F33=P1,7,IF(G33=P1,6,IF(H33=P1,5,IF(I33=P1,4,IF(J33=P1,3,0))))))))</f>
        <v>0</v>
      </c>
      <c r="Q33" s="27">
        <f>IF(C33=Q1,11,IF(D33=Q1,9,IF(E33=Q1,8,IF(F33=Q1,7,IF(G33=Q1,6,IF(H33=Q1,5,IF(I33=Q1,4,IF(J33=Q1,3,0))))))))</f>
        <v>0</v>
      </c>
      <c r="R33" s="27">
        <f>IF(C33=R1,11,IF(D33=R1,9,IF(E33=R1,8,IF(F33=R1,7,IF(G33=R1,6,IF(H33=R1,5,IF(I33=R1,4,IF(J33=R1,3,0))))))))</f>
        <v>0</v>
      </c>
    </row>
    <row r="34" spans="1:18" ht="15.75" customHeight="1">
      <c r="A34" s="47"/>
      <c r="B34" s="39" t="s">
        <v>423</v>
      </c>
      <c r="C34" s="31"/>
      <c r="D34" s="31"/>
      <c r="E34" s="31"/>
      <c r="F34" s="31"/>
      <c r="G34" s="31"/>
      <c r="H34" s="31"/>
      <c r="I34" s="31"/>
      <c r="J34" s="31"/>
      <c r="K34" s="41"/>
      <c r="L34" s="41"/>
      <c r="M34" s="41"/>
      <c r="N34" s="41"/>
      <c r="O34" s="41"/>
      <c r="P34" s="41"/>
      <c r="Q34" s="41"/>
      <c r="R34" s="41"/>
    </row>
    <row r="35" spans="1:18" ht="15.75" customHeight="1">
      <c r="A35" s="20"/>
      <c r="B35" s="21" t="s">
        <v>420</v>
      </c>
      <c r="C35" s="22"/>
      <c r="D35" s="22"/>
      <c r="E35" s="22"/>
      <c r="F35" s="22"/>
      <c r="G35" s="22"/>
      <c r="H35" s="22"/>
      <c r="I35" s="22"/>
      <c r="J35" s="22"/>
      <c r="K35" s="23"/>
      <c r="L35" s="23"/>
      <c r="M35" s="23"/>
      <c r="N35" s="23"/>
      <c r="O35" s="23"/>
      <c r="P35" s="23"/>
      <c r="Q35" s="23"/>
      <c r="R35" s="23"/>
    </row>
    <row r="36" spans="1:18" ht="15.75" customHeight="1">
      <c r="A36" s="24" t="s">
        <v>425</v>
      </c>
      <c r="B36" s="25" t="s">
        <v>422</v>
      </c>
      <c r="C36" s="26"/>
      <c r="D36" s="26"/>
      <c r="E36" s="26"/>
      <c r="F36" s="26"/>
      <c r="G36" s="26"/>
      <c r="H36" s="26"/>
      <c r="I36" s="26"/>
      <c r="J36" s="26"/>
      <c r="K36" s="27">
        <f>IF(C36=K1,9,IF(D36=K1,7,IF(E36=K1,6,IF(F36=K1,5,IF(G36=K1,4,IF(H36=K1,3,IF(I36=K1,2,IF(J36=K1,1,0))))))))</f>
        <v>0</v>
      </c>
      <c r="L36" s="27">
        <f>IF(C36=L1,9,IF(D36=L1,7,IF(E36=L1,6,IF(F36=L1,5,IF(G36=L1,4,IF(H36=L1,3,IF(I36=L1,2,IF(J36=L1,1,0))))))))</f>
        <v>0</v>
      </c>
      <c r="M36" s="27">
        <f>IF(C36=M1,9,IF(D36=M1,7,IF(E36=M1,6,IF(F36=M1,5,IF(G36=M1,4,IF(H36=M1,3,IF(I36=M1,2,IF(J36=M1,1,0))))))))</f>
        <v>0</v>
      </c>
      <c r="N36" s="27">
        <f>IF(C36=N1,9,IF(D36=N1,7,IF(E36=N1,6,IF(F36=N1,5,IF(G36=N1,4,IF(H36=N1,3,IF(I36=N1,2,IF(J36=N1,1,0))))))))</f>
        <v>0</v>
      </c>
      <c r="O36" s="27">
        <f>IF(C36=O1,9,IF(D36=O1,7,IF(E36=O1,6,IF(F36=O1,5,IF(G36=O1,4,IF(H36=O1,3,IF(I36=O1,2,IF(J36=O1,1,0))))))))</f>
        <v>0</v>
      </c>
      <c r="P36" s="27">
        <f>IF(C36=P1,9,IF(D36=P1,7,IF(E36=P1,6,IF(F36=P1,5,IF(G36=P1,4,IF(H36=P1,3,IF(I36=P1,2,IF(J36=P1,1,0))))))))</f>
        <v>0</v>
      </c>
      <c r="Q36" s="27">
        <f>IF(C36=Q1,9,IF(D36=Q1,7,IF(E36=Q1,6,IF(F36=Q1,5,IF(G36=Q1,4,IF(H36=Q1,3,IF(I36=Q1,2,IF(J36=Q1,1,0))))))))</f>
        <v>0</v>
      </c>
      <c r="R36" s="27">
        <f>IF(C36=R1,9,IF(D36=R1,7,IF(E36=R1,6,IF(F36=R1,5,IF(G36=R1,4,IF(H36=R1,3,IF(I36=R1,2,IF(J36=R1,1,0))))))))</f>
        <v>0</v>
      </c>
    </row>
    <row r="37" spans="1:18" ht="15.75" customHeight="1">
      <c r="A37" s="48"/>
      <c r="B37" s="43" t="s">
        <v>423</v>
      </c>
      <c r="C37" s="36"/>
      <c r="D37" s="36"/>
      <c r="E37" s="36"/>
      <c r="F37" s="36"/>
      <c r="G37" s="36"/>
      <c r="H37" s="36"/>
      <c r="I37" s="36"/>
      <c r="J37" s="44"/>
      <c r="K37" s="45"/>
      <c r="L37" s="45"/>
      <c r="M37" s="45"/>
      <c r="N37" s="45"/>
      <c r="O37" s="45"/>
      <c r="P37" s="45"/>
      <c r="Q37" s="45"/>
      <c r="R37" s="45"/>
    </row>
    <row r="38" spans="1:18" ht="15.75" customHeight="1">
      <c r="A38" s="20"/>
      <c r="B38" s="21" t="s">
        <v>420</v>
      </c>
      <c r="C38" s="22"/>
      <c r="D38" s="22"/>
      <c r="E38" s="22"/>
      <c r="F38" s="22"/>
      <c r="G38" s="22"/>
      <c r="H38" s="22"/>
      <c r="I38" s="22"/>
      <c r="J38" s="22"/>
      <c r="K38" s="23"/>
      <c r="L38" s="23"/>
      <c r="M38" s="23"/>
      <c r="N38" s="23"/>
      <c r="O38" s="23"/>
      <c r="P38" s="23"/>
      <c r="Q38" s="23"/>
      <c r="R38" s="23"/>
    </row>
    <row r="39" spans="1:18" ht="15.75" customHeight="1">
      <c r="A39" s="24" t="s">
        <v>421</v>
      </c>
      <c r="B39" s="25" t="s">
        <v>422</v>
      </c>
      <c r="C39" s="26"/>
      <c r="D39" s="26"/>
      <c r="E39" s="26"/>
      <c r="F39" s="26"/>
      <c r="G39" s="26"/>
      <c r="H39" s="26"/>
      <c r="I39" s="26"/>
      <c r="J39" s="26"/>
      <c r="K39" s="27">
        <f>IF(C39=K1,11,IF(D39=K1,9,IF(E39=K1,8,IF(F39=K1,7,IF(G39=K1,6,IF(H39=K1,5,IF(I39=K1,4,IF(J39=K1,3,0))))))))</f>
        <v>0</v>
      </c>
      <c r="L39" s="27">
        <f>IF(C39=L1,11,IF(D39=L1,9,IF(E39=L1,8,IF(F39=L1,7,IF(G39=L1,6,IF(H39=L1,5,IF(I39=L1,4,IF(J39=L1,3,0))))))))</f>
        <v>0</v>
      </c>
      <c r="M39" s="27">
        <f>IF(C39=M1,11,IF(D39=M1,9,IF(E39=M1,8,IF(F39=M1,7,IF(G39=M1,6,IF(H39=M1,5,IF(I39=M1,4,IF(J39=M1,3,0))))))))</f>
        <v>0</v>
      </c>
      <c r="N39" s="27">
        <f>IF(C39=N1,11,IF(D39=N1,9,IF(E39=N1,8,IF(F39=N1,7,IF(G39=N1,6,IF(H39=N1,5,IF(I39=N1,4,IF(J39=N1,3,0))))))))</f>
        <v>0</v>
      </c>
      <c r="O39" s="27">
        <f>IF(C39=O1,11,IF(D39=O1,9,IF(E39=O1,8,IF(F39=O1,7,IF(G39=O1,6,IF(H39=O1,5,IF(I39=O1,4,IF(J39=O1,3,0))))))))</f>
        <v>0</v>
      </c>
      <c r="P39" s="27">
        <f>IF(C39=P1,11,IF(D39=P1,9,IF(E39=P1,8,IF(F39=P1,7,IF(G39=P1,6,IF(H39=P1,5,IF(I39=P1,4,IF(J39=P1,3,0))))))))</f>
        <v>0</v>
      </c>
      <c r="Q39" s="27">
        <f>IF(C39=Q1,11,IF(D39=Q1,9,IF(E39=Q1,8,IF(F39=Q1,7,IF(G39=Q1,6,IF(H39=Q1,5,IF(I39=Q1,4,IF(J39=Q1,3,0))))))))</f>
        <v>0</v>
      </c>
      <c r="R39" s="27">
        <f>IF(C39=R1,11,IF(D39=R1,9,IF(E39=R1,8,IF(F39=R1,7,IF(G39=R1,6,IF(H39=R1,5,IF(I39=R1,4,IF(J39=R1,3,0))))))))</f>
        <v>0</v>
      </c>
    </row>
    <row r="40" spans="1:18" ht="15.75" customHeight="1">
      <c r="A40" s="47"/>
      <c r="B40" s="39" t="s">
        <v>423</v>
      </c>
      <c r="C40" s="31"/>
      <c r="D40" s="31"/>
      <c r="E40" s="31"/>
      <c r="F40" s="31"/>
      <c r="G40" s="31"/>
      <c r="H40" s="31"/>
      <c r="I40" s="31"/>
      <c r="J40" s="31"/>
      <c r="K40" s="41"/>
      <c r="L40" s="41"/>
      <c r="M40" s="41"/>
      <c r="N40" s="41"/>
      <c r="O40" s="41"/>
      <c r="P40" s="41"/>
      <c r="Q40" s="41"/>
      <c r="R40" s="41"/>
    </row>
    <row r="41" spans="1:18" ht="15.75" customHeight="1">
      <c r="A41" s="20"/>
      <c r="B41" s="21" t="s">
        <v>420</v>
      </c>
      <c r="C41" s="22"/>
      <c r="D41" s="22"/>
      <c r="E41" s="22"/>
      <c r="F41" s="22"/>
      <c r="G41" s="22"/>
      <c r="H41" s="22"/>
      <c r="I41" s="22"/>
      <c r="J41" s="22"/>
      <c r="K41" s="23"/>
      <c r="L41" s="23"/>
      <c r="M41" s="23"/>
      <c r="N41" s="23"/>
      <c r="O41" s="23"/>
      <c r="P41" s="23"/>
      <c r="Q41" s="23"/>
      <c r="R41" s="23"/>
    </row>
    <row r="42" spans="1:18" ht="15.75" customHeight="1">
      <c r="A42" s="24" t="s">
        <v>425</v>
      </c>
      <c r="B42" s="25" t="s">
        <v>422</v>
      </c>
      <c r="C42" s="26"/>
      <c r="D42" s="26"/>
      <c r="E42" s="26"/>
      <c r="F42" s="26"/>
      <c r="G42" s="26"/>
      <c r="H42" s="26"/>
      <c r="I42" s="26"/>
      <c r="J42" s="26"/>
      <c r="K42" s="27">
        <f>IF(C42=K1,9,IF(D42=K1,7,IF(E42=K1,6,IF(F42=K1,5,IF(G42=K1,4,IF(H42=K1,3,IF(I42=K1,2,IF(J42=K1,1,0))))))))</f>
        <v>0</v>
      </c>
      <c r="L42" s="27">
        <f>IF(C42=L1,9,IF(D42=L1,7,IF(E42=L1,6,IF(F42=L1,5,IF(G42=L1,4,IF(H42=L1,3,IF(I42=L1,2,IF(J42=L1,1,0))))))))</f>
        <v>0</v>
      </c>
      <c r="M42" s="27">
        <f>IF(C42=M1,9,IF(D42=M1,7,IF(E42=M1,6,IF(F42=M1,5,IF(G42=M1,4,IF(H42=M1,3,IF(I42=M1,2,IF(J42=M1,1,0))))))))</f>
        <v>0</v>
      </c>
      <c r="N42" s="27">
        <f>IF(C42=N1,9,IF(D42=N1,7,IF(E42=N1,6,IF(F42=N1,5,IF(G42=N1,4,IF(H42=N1,3,IF(I42=N1,2,IF(J42=N1,1,0))))))))</f>
        <v>0</v>
      </c>
      <c r="O42" s="27">
        <f>IF(C42=O1,9,IF(D42=O1,7,IF(E42=O1,6,IF(F42=O1,5,IF(G42=O1,4,IF(H42=O1,3,IF(I42=O1,2,IF(J42=O1,1,0))))))))</f>
        <v>0</v>
      </c>
      <c r="P42" s="27">
        <f>IF(C42=P1,9,IF(D42=P1,7,IF(E42=P1,6,IF(F42=P1,5,IF(G42=P1,4,IF(H42=P1,3,IF(I42=P1,2,IF(J42=P1,1,0))))))))</f>
        <v>0</v>
      </c>
      <c r="Q42" s="27">
        <f>IF(C42=Q1,9,IF(D42=Q1,7,IF(E42=Q1,6,IF(F42=Q1,5,IF(G42=Q1,4,IF(H42=Q1,3,IF(I42=Q1,2,IF(J42=Q1,1,0))))))))</f>
        <v>0</v>
      </c>
      <c r="R42" s="27">
        <f>IF(C42=R1,9,IF(D42=R1,7,IF(E42=R1,6,IF(F42=R1,5,IF(G42=R1,4,IF(H42=R1,3,IF(I42=R1,2,IF(J42=R1,1,0))))))))</f>
        <v>0</v>
      </c>
    </row>
    <row r="43" spans="1:18" ht="15.75" customHeight="1">
      <c r="A43" s="48"/>
      <c r="B43" s="43" t="s">
        <v>423</v>
      </c>
      <c r="C43" s="36"/>
      <c r="D43" s="36"/>
      <c r="E43" s="36"/>
      <c r="F43" s="36"/>
      <c r="G43" s="36"/>
      <c r="H43" s="36"/>
      <c r="I43" s="36"/>
      <c r="J43" s="36"/>
      <c r="K43" s="45"/>
      <c r="L43" s="45"/>
      <c r="M43" s="45"/>
      <c r="N43" s="45"/>
      <c r="O43" s="45"/>
      <c r="P43" s="45"/>
      <c r="Q43" s="45"/>
      <c r="R43" s="45"/>
    </row>
    <row r="44" spans="1:18" ht="15.75" customHeight="1">
      <c r="A44" s="24" t="s">
        <v>434</v>
      </c>
      <c r="B44" s="25" t="s">
        <v>422</v>
      </c>
      <c r="C44" s="26" t="s">
        <v>415</v>
      </c>
      <c r="D44" s="26" t="s">
        <v>418</v>
      </c>
      <c r="E44" s="26" t="s">
        <v>417</v>
      </c>
      <c r="F44" s="26" t="s">
        <v>411</v>
      </c>
      <c r="G44" s="26"/>
      <c r="H44" s="26"/>
      <c r="I44" s="26"/>
      <c r="J44" s="26"/>
      <c r="K44" s="27">
        <f>IF(C44=K1,11,IF(D44=K1,9,IF(E44=K1,8,IF(F44=K1,7,IF(G44=K1,6,IF(H44=K1,5,IF(I44=K1,4,IF(J44=K1,3,0))))))))</f>
        <v>7</v>
      </c>
      <c r="L44" s="27">
        <f>IF(C44=L1,11,IF(D44=L1,9,IF(E44=L1,8,IF(F44=L1,7,IF(G44=L1,6,IF(H44=L1,5,IF(I44=L1,4,IF(J44=L1,3,0))))))))</f>
        <v>0</v>
      </c>
      <c r="M44" s="27">
        <f>IF(C44=M1,11,IF(D44=M1,9,IF(E44=M1,8,IF(F44=M1,7,IF(G44=M1,6,IF(H44=M1,5,IF(I44=M1,4,IF(J44=M1,3,0))))))))</f>
        <v>0</v>
      </c>
      <c r="N44" s="27">
        <f>IF(C44=N1,11,IF(D44=N1,9,IF(E44=N1,8,IF(F44=N1,7,IF(G44=N1,6,IF(H44=N1,5,IF(I44=N1,4,IF(J44=N1,3,0))))))))</f>
        <v>0</v>
      </c>
      <c r="O44" s="27">
        <f>IF(C44=O1,11,IF(D44=O1,9,IF(E44=O1,8,IF(F44=O1,7,IF(G44=O1,6,IF(H44=O1,5,IF(I44=O1,4,IF(J44=O1,3,0))))))))</f>
        <v>11</v>
      </c>
      <c r="P44" s="27">
        <f>IF(C44=P1,11,IF(D44=P1,9,IF(E44=P1,8,IF(F44=P1,7,IF(G44=P1,6,IF(H44=P1,5,IF(I44=P1,4,IF(J44=P1,3,0))))))))</f>
        <v>0</v>
      </c>
      <c r="Q44" s="27">
        <f>IF(C44=Q1,11,IF(D44=Q1,9,IF(E44=Q1,8,IF(F44=Q1,7,IF(G44=Q1,6,IF(H44=Q1,5,IF(I44=Q1,4,IF(J44=Q1,3,0))))))))</f>
        <v>8</v>
      </c>
      <c r="R44" s="27">
        <f>IF(C44=R1,11,IF(D44=R1,9,IF(E44=R1,8,IF(F44=R1,7,IF(G44=R1,6,IF(H44=R1,5,IF(I44=R1,4,IF(J44=R1,3,0))))))))</f>
        <v>9</v>
      </c>
    </row>
    <row r="45" spans="1:18" ht="15.75" customHeight="1">
      <c r="A45" s="47"/>
      <c r="B45" s="39" t="s">
        <v>423</v>
      </c>
      <c r="C45" s="49" t="s">
        <v>495</v>
      </c>
      <c r="D45" s="49" t="s">
        <v>496</v>
      </c>
      <c r="E45" s="49" t="s">
        <v>497</v>
      </c>
      <c r="F45" s="49" t="s">
        <v>498</v>
      </c>
      <c r="G45" s="49"/>
      <c r="H45" s="49"/>
      <c r="I45" s="49"/>
      <c r="J45" s="31"/>
      <c r="K45" s="41"/>
      <c r="L45" s="41"/>
      <c r="M45" s="41"/>
      <c r="N45" s="41"/>
      <c r="O45" s="41"/>
      <c r="P45" s="41"/>
      <c r="Q45" s="41"/>
      <c r="R45" s="41"/>
    </row>
    <row r="46" spans="10:18" ht="15.75" customHeight="1">
      <c r="J46" s="53" t="s">
        <v>435</v>
      </c>
      <c r="K46" s="54">
        <f aca="true" t="shared" si="0" ref="K46:Q46">SUM(K44+K42+K39+K36+K33+K30+K27+K24+K21+K18+K15+K12+K9+K6+K3)</f>
        <v>79</v>
      </c>
      <c r="L46" s="54">
        <f t="shared" si="0"/>
        <v>0</v>
      </c>
      <c r="M46" s="54">
        <f t="shared" si="0"/>
        <v>6</v>
      </c>
      <c r="N46" s="54">
        <f t="shared" si="0"/>
        <v>16</v>
      </c>
      <c r="O46" s="54">
        <f t="shared" si="0"/>
        <v>86</v>
      </c>
      <c r="P46" s="54">
        <f t="shared" si="0"/>
        <v>63</v>
      </c>
      <c r="Q46" s="54">
        <f t="shared" si="0"/>
        <v>68</v>
      </c>
      <c r="R46" s="54">
        <f>SUM(R44+R42+R39+R36+R33+R30+R27+R24+R21+R18+R15+R12+R9+R6+R3)</f>
        <v>61</v>
      </c>
    </row>
    <row r="47" spans="10:18" ht="15.75" customHeight="1">
      <c r="J47" s="53" t="s">
        <v>436</v>
      </c>
      <c r="K47" s="55"/>
      <c r="L47" s="55"/>
      <c r="M47" s="55"/>
      <c r="N47" s="55"/>
      <c r="O47" s="55"/>
      <c r="P47" s="55"/>
      <c r="Q47" s="55"/>
      <c r="R47" s="55"/>
    </row>
    <row r="48" spans="11:18" ht="15.75" customHeight="1">
      <c r="K48" s="56" t="str">
        <f>K1</f>
        <v>CAAC</v>
      </c>
      <c r="L48" s="56" t="str">
        <f aca="true" t="shared" si="1" ref="L48:R48">L1</f>
        <v>Elgin</v>
      </c>
      <c r="M48" s="56" t="str">
        <f t="shared" si="1"/>
        <v>ES</v>
      </c>
      <c r="N48" s="56" t="str">
        <f t="shared" si="1"/>
        <v>FH</v>
      </c>
      <c r="O48" s="56" t="str">
        <f t="shared" si="1"/>
        <v>IH</v>
      </c>
      <c r="P48" s="56" t="str">
        <f t="shared" si="1"/>
        <v>MRR</v>
      </c>
      <c r="Q48" s="56" t="str">
        <f t="shared" si="1"/>
        <v>NAAC</v>
      </c>
      <c r="R48" s="56" t="str">
        <f t="shared" si="1"/>
        <v>RCAC</v>
      </c>
    </row>
  </sheetData>
  <sheetProtection selectLockedCells="1" selectUnlockedCells="1"/>
  <dataValidations count="1">
    <dataValidation type="list" allowBlank="1" showErrorMessage="1" sqref="C3:J3 C6:J6 C9:J9 C12:J12 C15:J15 C18:J18 C21:J21 C24:J24 C27:J27 C30:J30 C33:J33 C36:J36 C39:J39 C42:J42 C44:J44">
      <formula1>Clubs</formula1>
      <formula2>0</formula2>
    </dataValidation>
  </dataValidations>
  <printOptions horizontalCentered="1"/>
  <pageMargins left="0.25" right="0.11805555555555555" top="1.2201388888888889" bottom="0.55" header="0.11805555555555555" footer="0.11805555555555555"/>
  <pageSetup fitToHeight="1" fitToWidth="1" horizontalDpi="300" verticalDpi="300" orientation="landscape" paperSize="9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48"/>
  <sheetViews>
    <sheetView showZeros="0" zoomScale="74" zoomScaleNormal="74" workbookViewId="0" topLeftCell="A1">
      <pane xSplit="2" ySplit="1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9" sqref="G9"/>
    </sheetView>
  </sheetViews>
  <sheetFormatPr defaultColWidth="9.140625" defaultRowHeight="18.75" customHeight="1"/>
  <cols>
    <col min="1" max="1" width="8.28125" style="14" customWidth="1"/>
    <col min="2" max="2" width="7.7109375" style="14" customWidth="1"/>
    <col min="3" max="10" width="20.7109375" style="14" customWidth="1"/>
    <col min="11" max="18" width="6.7109375" style="15" customWidth="1"/>
    <col min="19" max="20" width="6.28125" style="14" customWidth="1"/>
    <col min="21" max="16384" width="9.140625" style="14" customWidth="1"/>
  </cols>
  <sheetData>
    <row r="1" spans="1:18" s="19" customFormat="1" ht="15.75" customHeight="1">
      <c r="A1" s="16" t="s">
        <v>402</v>
      </c>
      <c r="B1" s="16"/>
      <c r="C1" s="16" t="s">
        <v>403</v>
      </c>
      <c r="D1" s="16" t="s">
        <v>404</v>
      </c>
      <c r="E1" s="16" t="s">
        <v>405</v>
      </c>
      <c r="F1" s="16" t="s">
        <v>406</v>
      </c>
      <c r="G1" s="16" t="s">
        <v>407</v>
      </c>
      <c r="H1" s="16" t="s">
        <v>408</v>
      </c>
      <c r="I1" s="16" t="s">
        <v>409</v>
      </c>
      <c r="J1" s="16" t="s">
        <v>410</v>
      </c>
      <c r="K1" s="17" t="s">
        <v>411</v>
      </c>
      <c r="L1" s="17" t="s">
        <v>412</v>
      </c>
      <c r="M1" s="17" t="s">
        <v>413</v>
      </c>
      <c r="N1" s="17" t="s">
        <v>414</v>
      </c>
      <c r="O1" s="17" t="s">
        <v>415</v>
      </c>
      <c r="P1" s="17" t="s">
        <v>416</v>
      </c>
      <c r="Q1" s="17" t="s">
        <v>417</v>
      </c>
      <c r="R1" s="18" t="s">
        <v>418</v>
      </c>
    </row>
    <row r="2" spans="1:18" ht="15.75" customHeight="1">
      <c r="A2" s="20" t="s">
        <v>470</v>
      </c>
      <c r="B2" s="21" t="s">
        <v>420</v>
      </c>
      <c r="C2" s="22" t="s">
        <v>152</v>
      </c>
      <c r="D2" s="22" t="s">
        <v>124</v>
      </c>
      <c r="E2" s="22" t="s">
        <v>120</v>
      </c>
      <c r="F2" s="22" t="s">
        <v>69</v>
      </c>
      <c r="G2" s="22" t="s">
        <v>161</v>
      </c>
      <c r="H2" s="22" t="s">
        <v>21</v>
      </c>
      <c r="I2" s="22"/>
      <c r="J2" s="22"/>
      <c r="K2" s="23"/>
      <c r="L2" s="23"/>
      <c r="M2" s="23"/>
      <c r="N2" s="23"/>
      <c r="O2" s="23"/>
      <c r="P2" s="23"/>
      <c r="Q2" s="23"/>
      <c r="R2" s="23"/>
    </row>
    <row r="3" spans="1:18" ht="15.75" customHeight="1">
      <c r="A3" s="24" t="s">
        <v>421</v>
      </c>
      <c r="B3" s="25" t="s">
        <v>422</v>
      </c>
      <c r="C3" s="26" t="s">
        <v>471</v>
      </c>
      <c r="D3" s="26" t="s">
        <v>414</v>
      </c>
      <c r="E3" s="26" t="s">
        <v>415</v>
      </c>
      <c r="F3" s="26" t="s">
        <v>417</v>
      </c>
      <c r="G3" s="26" t="s">
        <v>411</v>
      </c>
      <c r="H3" s="26" t="s">
        <v>418</v>
      </c>
      <c r="I3" s="26"/>
      <c r="J3" s="26"/>
      <c r="K3" s="27">
        <f>IF(C3=K1,11,IF(D3=K1,9,IF(E3=K1,8,IF(F3=K1,7,IF(G3=K1,6,IF(H3=K1,5,IF(I3=K1,4,IF(J3=K1,3,0))))))))</f>
        <v>6</v>
      </c>
      <c r="L3" s="27">
        <f>IF(C3=L1,11,IF(D3=L1,9,IF(E3=L1,8,IF(F3=L1,7,IF(G3=L1,6,IF(H3=L1,5,IF(I3=L1,4,IF(J3=L1,3,0))))))))</f>
        <v>0</v>
      </c>
      <c r="M3" s="27">
        <f>IF(C3=M1,11,IF(D3=M1,9,IF(E3=M1,8,IF(F3=M1,7,IF(G3=M1,6,IF(H3=M1,5,IF(I3=M1,4,IF(J3=M1,3,0))))))))</f>
        <v>0</v>
      </c>
      <c r="N3" s="27">
        <f>IF(C3=N1,11,IF(D3=N1,9,IF(E3=N1,8,IF(F3=N1,7,IF(G3=N1,6,IF(H3=N1,5,IF(I3=N1,4,IF(J3=N1,3,0))))))))</f>
        <v>9</v>
      </c>
      <c r="O3" s="27">
        <f>IF(C3=O1,11,IF(D3=O1,9,IF(E3=O1,8,IF(F3=O1,7,IF(G3=O1,6,IF(H3=O1,5,IF(I3=O1,4,IF(J3=O1,3,0))))))))</f>
        <v>8</v>
      </c>
      <c r="P3" s="27">
        <f>IF(C3=P1,11,IF(D3=P1,9,IF(E3=P1,8,IF(F3=P1,7,IF(G3=P1,6,IF(H3=P1,5,IF(I3=P1,4,IF(J3=P1,3,0))))))))</f>
        <v>0</v>
      </c>
      <c r="Q3" s="27">
        <f>IF(C3=Q1,11,IF(D3=Q1,9,IF(E3=Q1,8,IF(F3=Q1,7,IF(G3=Q1,6,IF(H3=Q1,5,IF(I3=Q1,4,IF(J3=Q1,3,0))))))))</f>
        <v>7</v>
      </c>
      <c r="R3" s="27">
        <f>IF(C3=R1,11,IF(D3=R1,9,IF(E3=R1,8,IF(F3=R1,7,IF(G3=R1,6,IF(H3=R1,5,IF(I3=R1,4,IF(J3=R1,3,0))))))))</f>
        <v>5</v>
      </c>
    </row>
    <row r="4" spans="1:18" ht="15.75" customHeight="1">
      <c r="A4" s="47">
        <v>-3.2</v>
      </c>
      <c r="B4" s="39" t="s">
        <v>423</v>
      </c>
      <c r="C4" s="30">
        <v>13.38</v>
      </c>
      <c r="D4" s="58">
        <v>14.43</v>
      </c>
      <c r="E4" s="31">
        <v>14.48</v>
      </c>
      <c r="F4" s="58">
        <v>14.52</v>
      </c>
      <c r="G4" s="58">
        <v>15.48</v>
      </c>
      <c r="H4" s="31">
        <v>15.62</v>
      </c>
      <c r="I4" s="58"/>
      <c r="J4" s="58"/>
      <c r="K4" s="41"/>
      <c r="L4" s="41"/>
      <c r="M4" s="41"/>
      <c r="N4" s="41"/>
      <c r="O4" s="41"/>
      <c r="P4" s="41"/>
      <c r="Q4" s="41"/>
      <c r="R4" s="41"/>
    </row>
    <row r="5" spans="1:18" ht="15.75" customHeight="1">
      <c r="A5" s="20" t="s">
        <v>470</v>
      </c>
      <c r="B5" s="21" t="s">
        <v>420</v>
      </c>
      <c r="C5" s="22" t="s">
        <v>45</v>
      </c>
      <c r="D5" s="22" t="s">
        <v>51</v>
      </c>
      <c r="E5" s="22"/>
      <c r="F5" s="22"/>
      <c r="G5" s="22"/>
      <c r="H5" s="22"/>
      <c r="I5" s="22"/>
      <c r="J5" s="22"/>
      <c r="K5" s="23"/>
      <c r="L5" s="23"/>
      <c r="M5" s="23"/>
      <c r="N5" s="23"/>
      <c r="O5" s="23"/>
      <c r="P5" s="23"/>
      <c r="Q5" s="23"/>
      <c r="R5" s="23"/>
    </row>
    <row r="6" spans="1:18" ht="15.75" customHeight="1">
      <c r="A6" s="24" t="s">
        <v>425</v>
      </c>
      <c r="B6" s="25" t="s">
        <v>422</v>
      </c>
      <c r="C6" s="26" t="s">
        <v>415</v>
      </c>
      <c r="D6" s="26" t="s">
        <v>417</v>
      </c>
      <c r="E6" s="26"/>
      <c r="F6" s="26"/>
      <c r="G6" s="26"/>
      <c r="H6" s="26"/>
      <c r="I6" s="26"/>
      <c r="J6" s="26"/>
      <c r="K6" s="27">
        <f>IF(C6=K1,9,IF(D6=K1,7,IF(E6=K1,6,IF(F6=K1,5,IF(G6=K1,4,IF(H6=K1,3,IF(I6=K1,2,IF(J6=K1,1,0))))))))</f>
        <v>0</v>
      </c>
      <c r="L6" s="27">
        <f>IF(C6=L1,9,IF(D6=L1,7,IF(E6=L1,6,IF(F6=L1,5,IF(G6=L1,4,IF(H6=L1,3,IF(I6=L1,2,IF(J6=L1,1,0))))))))</f>
        <v>0</v>
      </c>
      <c r="M6" s="27">
        <f>IF(C6=M1,9,IF(D6=M1,7,IF(E6=M1,6,IF(F6=M1,5,IF(G6=M1,4,IF(H6=M1,3,IF(I6=M1,2,IF(J6=M1,1,0))))))))</f>
        <v>0</v>
      </c>
      <c r="N6" s="27">
        <f>IF(C6=N1,9,IF(D6=N1,7,IF(E6=N1,6,IF(F6=N1,5,IF(G6=N1,4,IF(H6=N1,3,IF(I6=N1,2,IF(J6=N1,1,0))))))))</f>
        <v>0</v>
      </c>
      <c r="O6" s="27">
        <f>IF(C6=O1,9,IF(D6=O1,7,IF(E6=O1,6,IF(F6=O1,5,IF(G6=O1,4,IF(H6=O1,3,IF(I6=O1,2,IF(J6=O1,1,0))))))))</f>
        <v>9</v>
      </c>
      <c r="P6" s="27">
        <f>IF(C6=P1,9,IF(D6=P1,7,IF(E6=P1,6,IF(F6=P1,5,IF(G6=P1,4,IF(H6=P1,3,IF(I6=P1,2,IF(J6=P1,1,0))))))))</f>
        <v>0</v>
      </c>
      <c r="Q6" s="27">
        <f>IF(C6=Q1,9,IF(D6=Q1,7,IF(E6=Q1,6,IF(F6=Q1,5,IF(G6=Q1,4,IF(H6=Q1,3,IF(I6=Q1,2,IF(J6=Q1,1,0))))))))</f>
        <v>7</v>
      </c>
      <c r="R6" s="27">
        <f>IF(C6=R1,9,IF(D6=R1,7,IF(E6=R1,6,IF(F6=R1,5,IF(G6=R1,4,IF(H6=R1,3,IF(I6=R1,2,IF(J6=R1,1,0))))))))</f>
        <v>0</v>
      </c>
    </row>
    <row r="7" spans="1:18" ht="15.75" customHeight="1">
      <c r="A7" s="48">
        <v>-5.2</v>
      </c>
      <c r="B7" s="43" t="s">
        <v>423</v>
      </c>
      <c r="C7" s="59">
        <v>13.95</v>
      </c>
      <c r="D7" s="59">
        <v>14.74</v>
      </c>
      <c r="E7" s="59"/>
      <c r="F7" s="61"/>
      <c r="G7" s="59"/>
      <c r="H7" s="59"/>
      <c r="I7" s="59"/>
      <c r="J7" s="59"/>
      <c r="K7" s="45"/>
      <c r="L7" s="45"/>
      <c r="M7" s="45"/>
      <c r="N7" s="45"/>
      <c r="O7" s="45"/>
      <c r="P7" s="45"/>
      <c r="Q7" s="45"/>
      <c r="R7" s="45"/>
    </row>
    <row r="8" spans="1:18" ht="15.75" customHeight="1">
      <c r="A8" s="20" t="s">
        <v>462</v>
      </c>
      <c r="B8" s="21" t="s">
        <v>420</v>
      </c>
      <c r="C8" s="22" t="s">
        <v>112</v>
      </c>
      <c r="D8" s="22" t="s">
        <v>120</v>
      </c>
      <c r="E8" s="22" t="s">
        <v>69</v>
      </c>
      <c r="F8" s="22"/>
      <c r="G8" s="22"/>
      <c r="H8" s="22"/>
      <c r="I8" s="22"/>
      <c r="J8" s="22"/>
      <c r="K8" s="23"/>
      <c r="L8" s="23"/>
      <c r="M8" s="23"/>
      <c r="N8" s="23"/>
      <c r="O8" s="23"/>
      <c r="P8" s="23"/>
      <c r="Q8" s="23"/>
      <c r="R8" s="23"/>
    </row>
    <row r="9" spans="1:18" ht="15.75" customHeight="1">
      <c r="A9" s="24" t="s">
        <v>421</v>
      </c>
      <c r="B9" s="25" t="s">
        <v>422</v>
      </c>
      <c r="C9" s="26" t="s">
        <v>416</v>
      </c>
      <c r="D9" s="26" t="s">
        <v>415</v>
      </c>
      <c r="E9" s="26" t="s">
        <v>417</v>
      </c>
      <c r="F9" s="26"/>
      <c r="G9" s="26"/>
      <c r="H9" s="26"/>
      <c r="I9" s="26"/>
      <c r="J9" s="26"/>
      <c r="K9" s="27">
        <f>IF(C9=K1,11,IF(D9=K1,9,IF(E9=K1,8,IF(F9=K1,7,IF(G9=K1,6,IF(H9=K1,5,IF(I9=K1,4,IF(J9=K1,3,0))))))))</f>
        <v>0</v>
      </c>
      <c r="L9" s="27">
        <f>IF(C9=L1,11,IF(D9=L1,9,IF(E9=L1,8,IF(F9=L1,7,IF(G9=L1,6,IF(H9=L1,5,IF(I9=L1,4,IF(J9=L1,3,0))))))))</f>
        <v>0</v>
      </c>
      <c r="M9" s="27">
        <f>IF(C9=M1,11,IF(D9=M1,9,IF(E9=M1,8,IF(F9=M1,7,IF(G9=M1,6,IF(H9=M1,5,IF(I9=M1,4,IF(J9=M1,3,0))))))))</f>
        <v>0</v>
      </c>
      <c r="N9" s="27">
        <f>IF(C9=N1,11,IF(D9=N1,9,IF(E9=N1,8,IF(F9=N1,7,IF(G9=N1,6,IF(H9=N1,5,IF(I9=N1,4,IF(J9=N1,3,0))))))))</f>
        <v>0</v>
      </c>
      <c r="O9" s="27">
        <f>IF(C9=O1,11,IF(D9=O1,9,IF(E9=O1,8,IF(F9=O1,7,IF(G9=O1,6,IF(H9=O1,5,IF(I9=O1,4,IF(J9=O1,3,0))))))))</f>
        <v>9</v>
      </c>
      <c r="P9" s="27">
        <f>IF(C9=P1,11,IF(D9=P1,9,IF(E9=P1,8,IF(F9=P1,7,IF(G9=P1,6,IF(H9=P1,5,IF(I9=P1,4,IF(J9=P1,3,0))))))))</f>
        <v>11</v>
      </c>
      <c r="Q9" s="27">
        <f>IF(C9=Q1,11,IF(D9=Q1,9,IF(E9=Q1,8,IF(F9=Q1,7,IF(G9=Q1,6,IF(H9=Q1,5,IF(I9=Q1,4,IF(J9=Q1,3,0))))))))</f>
        <v>8</v>
      </c>
      <c r="R9" s="27">
        <f>IF(C9=R1,11,IF(D9=R1,9,IF(E9=R1,8,IF(F9=R1,7,IF(G9=R1,6,IF(H9=R1,5,IF(I9=R1,4,IF(J9=R1,3,0))))))))</f>
        <v>0</v>
      </c>
    </row>
    <row r="10" spans="1:18" ht="15.75" customHeight="1">
      <c r="A10" s="38"/>
      <c r="B10" s="39" t="s">
        <v>423</v>
      </c>
      <c r="C10" s="31">
        <v>1.45</v>
      </c>
      <c r="D10" s="31">
        <v>1.43</v>
      </c>
      <c r="E10" s="31">
        <v>1.35</v>
      </c>
      <c r="F10" s="31"/>
      <c r="G10" s="31"/>
      <c r="H10" s="40"/>
      <c r="I10" s="40"/>
      <c r="J10" s="40"/>
      <c r="K10" s="41"/>
      <c r="L10" s="41"/>
      <c r="M10" s="41"/>
      <c r="N10" s="41"/>
      <c r="O10" s="41"/>
      <c r="P10" s="41"/>
      <c r="Q10" s="41"/>
      <c r="R10" s="41"/>
    </row>
    <row r="11" spans="1:18" ht="15.75" customHeight="1">
      <c r="A11" s="20" t="s">
        <v>462</v>
      </c>
      <c r="B11" s="21" t="s">
        <v>420</v>
      </c>
      <c r="C11" s="22" t="s">
        <v>96</v>
      </c>
      <c r="D11" s="22"/>
      <c r="E11" s="22"/>
      <c r="F11" s="22"/>
      <c r="G11" s="22"/>
      <c r="H11" s="22"/>
      <c r="I11" s="22"/>
      <c r="J11" s="22"/>
      <c r="K11" s="23"/>
      <c r="L11" s="23"/>
      <c r="M11" s="23"/>
      <c r="N11" s="23"/>
      <c r="O11" s="23"/>
      <c r="P11" s="23"/>
      <c r="Q11" s="23"/>
      <c r="R11" s="23"/>
    </row>
    <row r="12" spans="1:18" ht="15.75" customHeight="1">
      <c r="A12" s="24" t="s">
        <v>425</v>
      </c>
      <c r="B12" s="25" t="s">
        <v>422</v>
      </c>
      <c r="C12" s="26" t="s">
        <v>417</v>
      </c>
      <c r="D12" s="26"/>
      <c r="E12" s="26"/>
      <c r="F12" s="26"/>
      <c r="G12" s="26"/>
      <c r="H12" s="26"/>
      <c r="I12" s="26"/>
      <c r="J12" s="26"/>
      <c r="K12" s="27">
        <f>IF(C12=K1,9,IF(D12=K1,7,IF(E12=K1,6,IF(F12=K1,5,IF(G12=K1,4,IF(H12=K1,3,IF(I12=K1,2,IF(J12=K1,1,0))))))))</f>
        <v>0</v>
      </c>
      <c r="L12" s="27">
        <f>IF(C12=L1,9,IF(D12=L1,7,IF(E12=L1,6,IF(F12=L1,5,IF(G12=L1,4,IF(H12=L1,3,IF(I12=L1,2,IF(J12=L1,1,0))))))))</f>
        <v>0</v>
      </c>
      <c r="M12" s="27">
        <f>IF(C12=M1,9,IF(D12=M1,7,IF(E12=M1,6,IF(F12=M1,5,IF(G12=M1,4,IF(H12=M1,3,IF(I12=M1,2,IF(J12=M1,1,0))))))))</f>
        <v>0</v>
      </c>
      <c r="N12" s="27">
        <f>IF(C12=N1,9,IF(D12=N1,7,IF(E12=N1,6,IF(F12=N1,5,IF(G12=N1,4,IF(H12=N1,3,IF(I12=N1,2,IF(J12=N1,1,0))))))))</f>
        <v>0</v>
      </c>
      <c r="O12" s="27">
        <f>IF(C12=O1,9,IF(D12=O1,7,IF(E12=O1,6,IF(F12=O1,5,IF(G12=O1,4,IF(H12=O1,3,IF(I12=O1,2,IF(J12=O1,1,0))))))))</f>
        <v>0</v>
      </c>
      <c r="P12" s="27">
        <f>IF(C12=P1,9,IF(D12=P1,7,IF(E12=P1,6,IF(F12=P1,5,IF(G12=P1,4,IF(H12=P1,3,IF(I12=P1,2,IF(J12=P1,1,0))))))))</f>
        <v>0</v>
      </c>
      <c r="Q12" s="27">
        <f>IF(C12=Q1,9,IF(D12=Q1,7,IF(E12=Q1,6,IF(F12=Q1,5,IF(G12=Q1,4,IF(H12=Q1,3,IF(I12=Q1,2,IF(J12=Q1,1,0))))))))</f>
        <v>9</v>
      </c>
      <c r="R12" s="27">
        <f>IF(C12=R1,9,IF(D12=R1,7,IF(E12=R1,6,IF(F12=R1,5,IF(G12=R1,4,IF(H12=R1,3,IF(I12=R1,2,IF(J12=R1,1,0))))))))</f>
        <v>0</v>
      </c>
    </row>
    <row r="13" spans="1:18" ht="15.75" customHeight="1">
      <c r="A13" s="42"/>
      <c r="B13" s="43" t="s">
        <v>423</v>
      </c>
      <c r="C13" s="36">
        <v>1.35</v>
      </c>
      <c r="D13" s="36"/>
      <c r="E13" s="36"/>
      <c r="F13" s="36"/>
      <c r="G13" s="44"/>
      <c r="H13" s="44"/>
      <c r="I13" s="44"/>
      <c r="J13" s="44"/>
      <c r="K13" s="45"/>
      <c r="L13" s="45"/>
      <c r="M13" s="45"/>
      <c r="N13" s="45"/>
      <c r="O13" s="45"/>
      <c r="P13" s="45"/>
      <c r="Q13" s="45"/>
      <c r="R13" s="45"/>
    </row>
    <row r="14" spans="1:18" ht="15.75" customHeight="1">
      <c r="A14" s="20" t="s">
        <v>499</v>
      </c>
      <c r="B14" s="21" t="s">
        <v>420</v>
      </c>
      <c r="C14" s="22" t="s">
        <v>51</v>
      </c>
      <c r="D14" s="22" t="s">
        <v>124</v>
      </c>
      <c r="E14" s="22" t="s">
        <v>161</v>
      </c>
      <c r="F14" s="22" t="s">
        <v>146</v>
      </c>
      <c r="G14" s="22"/>
      <c r="H14" s="22"/>
      <c r="I14" s="22"/>
      <c r="J14" s="22"/>
      <c r="K14" s="23"/>
      <c r="L14" s="23"/>
      <c r="M14" s="23"/>
      <c r="N14" s="23"/>
      <c r="O14" s="23"/>
      <c r="P14" s="23"/>
      <c r="Q14" s="23"/>
      <c r="R14" s="23"/>
    </row>
    <row r="15" spans="1:19" ht="15.75" customHeight="1">
      <c r="A15" s="24" t="s">
        <v>421</v>
      </c>
      <c r="B15" s="25" t="s">
        <v>422</v>
      </c>
      <c r="C15" s="26" t="s">
        <v>417</v>
      </c>
      <c r="D15" s="26" t="s">
        <v>414</v>
      </c>
      <c r="E15" s="26" t="s">
        <v>411</v>
      </c>
      <c r="F15" s="26" t="s">
        <v>418</v>
      </c>
      <c r="G15" s="26"/>
      <c r="H15" s="26"/>
      <c r="I15" s="26"/>
      <c r="J15" s="26"/>
      <c r="K15" s="27">
        <f>IF(C15=K1,11,IF(D15=K1,9,IF(E15=K1,8,IF(F15=K1,7,IF(G15=K1,6,IF(H15=K1,5,IF(I15=K1,4,IF(J15=K1,3,0))))))))</f>
        <v>8</v>
      </c>
      <c r="L15" s="27">
        <f>IF(C15=L1,11,IF(D15=L1,9,IF(E15=L1,8,IF(F15=L1,7,IF(G15=L1,6,IF(H15=L1,5,IF(I15=L1,4,IF(J15=L1,3,0))))))))</f>
        <v>0</v>
      </c>
      <c r="M15" s="27">
        <f>IF(C15=M1,11,IF(D15=M1,9,IF(E15=M1,8,IF(F15=M1,7,IF(G15=M1,6,IF(H15=M1,5,IF(I15=M1,4,IF(J15=M1,3,0))))))))</f>
        <v>0</v>
      </c>
      <c r="N15" s="27">
        <f>IF(C15=N1,11,IF(D15=N1,9,IF(E15=N1,8,IF(F15=N1,7,IF(G15=N1,6,IF(H15=N1,5,IF(I15=N1,4,IF(J15=N1,3,0))))))))</f>
        <v>9</v>
      </c>
      <c r="O15" s="27">
        <f>IF(C15=O1,11,IF(D15=O1,9,IF(E15=O1,8,IF(F15=O1,7,IF(G15=O1,6,IF(H15=O1,5,IF(I15=O1,4,IF(J15=O1,3,0))))))))</f>
        <v>0</v>
      </c>
      <c r="P15" s="27">
        <f>IF(C15=P1,11,IF(D15=P1,9,IF(E15=P1,8,IF(F15=P1,7,IF(G15=P1,6,IF(H15=P1,5,IF(I15=P1,4,IF(J15=P1,3,0))))))))</f>
        <v>0</v>
      </c>
      <c r="Q15" s="27">
        <f>IF(C15=Q1,11,IF(D15=Q1,9,IF(E15=Q1,8,IF(F15=Q1,7,IF(G15=Q1,6,IF(H15=Q1,5,IF(I15=Q1,4,IF(J15=Q1,3,0))))))))</f>
        <v>11</v>
      </c>
      <c r="R15" s="27">
        <f>IF(C15=R1,11,IF(D15=R1,9,IF(E15=R1,8,IF(F15=R1,7,IF(G15=R1,6,IF(H15=R1,5,IF(I15=R1,4,IF(J15=R1,3,0))))))))</f>
        <v>7</v>
      </c>
      <c r="S15" s="46"/>
    </row>
    <row r="16" spans="1:19" ht="15.75" customHeight="1">
      <c r="A16" s="47"/>
      <c r="B16" s="39" t="s">
        <v>423</v>
      </c>
      <c r="C16" s="31" t="s">
        <v>500</v>
      </c>
      <c r="D16" s="31" t="s">
        <v>501</v>
      </c>
      <c r="E16" s="31" t="s">
        <v>502</v>
      </c>
      <c r="F16" s="31" t="s">
        <v>503</v>
      </c>
      <c r="G16" s="31"/>
      <c r="H16" s="31"/>
      <c r="I16" s="31"/>
      <c r="J16" s="31"/>
      <c r="K16" s="41"/>
      <c r="L16" s="41"/>
      <c r="M16" s="41"/>
      <c r="N16" s="41"/>
      <c r="O16" s="41"/>
      <c r="P16" s="41"/>
      <c r="Q16" s="41"/>
      <c r="R16" s="41"/>
      <c r="S16" s="46"/>
    </row>
    <row r="17" spans="1:18" ht="15.75" customHeight="1">
      <c r="A17" s="20" t="s">
        <v>499</v>
      </c>
      <c r="B17" s="21" t="s">
        <v>420</v>
      </c>
      <c r="C17" s="22" t="s">
        <v>131</v>
      </c>
      <c r="D17" s="22" t="s">
        <v>15</v>
      </c>
      <c r="E17" s="22"/>
      <c r="F17" s="22"/>
      <c r="G17" s="22"/>
      <c r="H17" s="22"/>
      <c r="I17" s="22"/>
      <c r="J17" s="22"/>
      <c r="K17" s="23"/>
      <c r="L17" s="23"/>
      <c r="M17" s="23"/>
      <c r="N17" s="23"/>
      <c r="O17" s="23"/>
      <c r="P17" s="23"/>
      <c r="Q17" s="23"/>
      <c r="R17" s="23"/>
    </row>
    <row r="18" spans="1:19" ht="15.75" customHeight="1">
      <c r="A18" s="24" t="s">
        <v>425</v>
      </c>
      <c r="B18" s="25" t="s">
        <v>422</v>
      </c>
      <c r="C18" s="26" t="s">
        <v>417</v>
      </c>
      <c r="D18" s="26" t="s">
        <v>414</v>
      </c>
      <c r="E18" s="26"/>
      <c r="F18" s="26"/>
      <c r="G18" s="26"/>
      <c r="H18" s="26"/>
      <c r="I18" s="26"/>
      <c r="J18" s="26"/>
      <c r="K18" s="27">
        <f>IF(C18=K1,9,IF(D18=K1,7,IF(E18=K1,6,IF(F18=K1,5,IF(G18=K1,4,IF(H18=K1,3,IF(I18=K1,2,IF(J18=K1,1,0))))))))</f>
        <v>0</v>
      </c>
      <c r="L18" s="27">
        <f>IF(C18=L1,9,IF(D18=L1,7,IF(E18=L1,6,IF(F18=L1,5,IF(G18=L1,4,IF(H18=L1,3,IF(I18=L1,2,IF(J18=L1,1,0))))))))</f>
        <v>0</v>
      </c>
      <c r="M18" s="27">
        <f>IF(C18=M1,9,IF(D18=M1,7,IF(E18=M1,6,IF(F18=M1,5,IF(G18=M1,4,IF(H18=M1,3,IF(I18=M1,2,IF(J18=M1,1,0))))))))</f>
        <v>0</v>
      </c>
      <c r="N18" s="27">
        <f>IF(C18=N1,9,IF(D18=N1,7,IF(E18=N1,6,IF(F18=N1,5,IF(G18=N1,4,IF(H18=N1,3,IF(I18=N1,2,IF(J18=N1,1,0))))))))</f>
        <v>7</v>
      </c>
      <c r="O18" s="27">
        <f>IF(C18=O1,9,IF(D18=O1,7,IF(E18=O1,6,IF(F18=O1,5,IF(G18=O1,4,IF(H18=O1,3,IF(I18=O1,2,IF(J18=O1,1,0))))))))</f>
        <v>0</v>
      </c>
      <c r="P18" s="27">
        <f>IF(C18=P1,9,IF(D18=P1,7,IF(E18=P1,6,IF(F18=P1,5,IF(G18=P1,4,IF(H18=P1,3,IF(I18=P1,2,IF(J18=P1,1,0))))))))</f>
        <v>0</v>
      </c>
      <c r="Q18" s="27">
        <f>IF(C18=Q1,9,IF(D18=Q1,7,IF(E18=Q1,6,IF(F18=Q1,5,IF(G18=Q1,4,IF(H18=Q1,3,IF(I18=Q1,2,IF(J18=Q1,1,0))))))))</f>
        <v>9</v>
      </c>
      <c r="R18" s="27">
        <f>IF(C18=R1,9,IF(D18=R1,7,IF(E18=R1,6,IF(F18=R1,5,IF(G18=R1,4,IF(H18=R1,3,IF(I18=R1,2,IF(J18=R1,1,0))))))))</f>
        <v>0</v>
      </c>
      <c r="S18" s="46"/>
    </row>
    <row r="19" spans="1:19" ht="15.75" customHeight="1">
      <c r="A19" s="48"/>
      <c r="B19" s="43" t="s">
        <v>423</v>
      </c>
      <c r="C19" s="36" t="s">
        <v>504</v>
      </c>
      <c r="D19" s="36" t="s">
        <v>505</v>
      </c>
      <c r="E19" s="36"/>
      <c r="F19" s="36"/>
      <c r="G19" s="36"/>
      <c r="H19" s="36"/>
      <c r="I19" s="36"/>
      <c r="J19" s="36"/>
      <c r="K19" s="45"/>
      <c r="L19" s="45"/>
      <c r="M19" s="45"/>
      <c r="N19" s="45"/>
      <c r="O19" s="45"/>
      <c r="P19" s="45"/>
      <c r="Q19" s="45"/>
      <c r="R19" s="45"/>
      <c r="S19" s="46"/>
    </row>
    <row r="20" spans="1:18" ht="15.75" customHeight="1">
      <c r="A20" s="20" t="s">
        <v>506</v>
      </c>
      <c r="B20" s="21" t="s">
        <v>420</v>
      </c>
      <c r="C20" s="22" t="s">
        <v>112</v>
      </c>
      <c r="D20" s="22" t="s">
        <v>96</v>
      </c>
      <c r="E20" s="22" t="s">
        <v>21</v>
      </c>
      <c r="F20" s="22" t="s">
        <v>45</v>
      </c>
      <c r="G20" s="22"/>
      <c r="H20" s="22"/>
      <c r="I20" s="22"/>
      <c r="J20" s="22"/>
      <c r="K20" s="23"/>
      <c r="L20" s="23"/>
      <c r="M20" s="23"/>
      <c r="N20" s="23"/>
      <c r="O20" s="23"/>
      <c r="P20" s="23"/>
      <c r="Q20" s="23"/>
      <c r="R20" s="23"/>
    </row>
    <row r="21" spans="1:19" ht="15.75" customHeight="1">
      <c r="A21" s="24" t="s">
        <v>421</v>
      </c>
      <c r="B21" s="25" t="s">
        <v>422</v>
      </c>
      <c r="C21" s="26" t="s">
        <v>416</v>
      </c>
      <c r="D21" s="26" t="s">
        <v>417</v>
      </c>
      <c r="E21" s="26" t="s">
        <v>418</v>
      </c>
      <c r="F21" s="26" t="s">
        <v>415</v>
      </c>
      <c r="G21" s="26"/>
      <c r="H21" s="26"/>
      <c r="I21" s="26"/>
      <c r="J21" s="26"/>
      <c r="K21" s="27">
        <f>IF(C21=K1,11,IF(D21=K1,9,IF(E21=K1,8,IF(F21=K1,7,IF(G21=K1,6,IF(H21=K1,5,IF(I21=K1,4,IF(J21=K1,3,0))))))))</f>
        <v>0</v>
      </c>
      <c r="L21" s="27">
        <f>IF(C21=L1,11,IF(D21=L1,9,IF(E21=L1,8,IF(F21=L1,7,IF(G21=L1,6,IF(H21=L1,5,IF(I21=L1,4,IF(J21=L1,3,0))))))))</f>
        <v>0</v>
      </c>
      <c r="M21" s="27">
        <f>IF(C21=M1,11,IF(D21=M1,9,IF(E21=M1,8,IF(F21=M1,7,IF(G21=M1,6,IF(H21=M1,5,IF(I21=M1,4,IF(J21=M1,3,0))))))))</f>
        <v>0</v>
      </c>
      <c r="N21" s="27">
        <f>IF(C21=N1,11,IF(D21=N1,9,IF(E21=N1,8,IF(F21=N1,7,IF(G21=N1,6,IF(H21=N1,5,IF(I21=N1,4,IF(J21=N1,3,0))))))))</f>
        <v>0</v>
      </c>
      <c r="O21" s="27">
        <f>IF(C21=O1,11,IF(D21=O1,9,IF(E21=O1,8,IF(F21=O1,7,IF(G21=O1,6,IF(H21=O1,5,IF(I21=O1,4,IF(J21=O1,3,0))))))))</f>
        <v>7</v>
      </c>
      <c r="P21" s="27">
        <f>IF(C21=P1,11,IF(D21=P1,9,IF(E21=P1,8,IF(F21=P1,7,IF(G21=P1,6,IF(H21=P1,5,IF(I21=P1,4,IF(J21=P1,3,0))))))))</f>
        <v>11</v>
      </c>
      <c r="Q21" s="27">
        <f>IF(C21=Q1,11,IF(D21=Q1,9,IF(E21=Q1,8,IF(F21=Q1,7,IF(G21=Q1,6,IF(H21=Q1,5,IF(I21=Q1,4,IF(J21=Q1,3,0))))))))</f>
        <v>9</v>
      </c>
      <c r="R21" s="27">
        <f>IF(C21=R1,11,IF(D21=R1,9,IF(E21=R1,8,IF(F21=R1,7,IF(G21=R1,6,IF(H21=R1,5,IF(I21=R1,4,IF(J21=R1,3,0))))))))</f>
        <v>8</v>
      </c>
      <c r="S21" s="46"/>
    </row>
    <row r="22" spans="1:19" ht="15.75" customHeight="1">
      <c r="A22" s="47"/>
      <c r="B22" s="39" t="s">
        <v>423</v>
      </c>
      <c r="C22" s="49" t="s">
        <v>507</v>
      </c>
      <c r="D22" s="49" t="s">
        <v>508</v>
      </c>
      <c r="E22" s="49" t="s">
        <v>509</v>
      </c>
      <c r="F22" s="49" t="s">
        <v>510</v>
      </c>
      <c r="G22" s="49"/>
      <c r="H22" s="31"/>
      <c r="I22" s="31"/>
      <c r="J22" s="31"/>
      <c r="K22" s="41"/>
      <c r="L22" s="41"/>
      <c r="M22" s="41"/>
      <c r="N22" s="41"/>
      <c r="O22" s="41"/>
      <c r="P22" s="41"/>
      <c r="Q22" s="41"/>
      <c r="R22" s="41"/>
      <c r="S22" s="46"/>
    </row>
    <row r="23" spans="1:18" ht="15.75" customHeight="1">
      <c r="A23" s="20" t="s">
        <v>506</v>
      </c>
      <c r="B23" s="21" t="s">
        <v>420</v>
      </c>
      <c r="C23" s="22" t="s">
        <v>140</v>
      </c>
      <c r="D23" s="22"/>
      <c r="E23" s="22"/>
      <c r="F23" s="22"/>
      <c r="G23" s="22"/>
      <c r="H23" s="22"/>
      <c r="I23" s="22"/>
      <c r="J23" s="22"/>
      <c r="K23" s="23"/>
      <c r="L23" s="23"/>
      <c r="M23" s="23"/>
      <c r="N23" s="23"/>
      <c r="O23" s="23"/>
      <c r="P23" s="23"/>
      <c r="Q23" s="23"/>
      <c r="R23" s="23"/>
    </row>
    <row r="24" spans="1:19" ht="15.75" customHeight="1">
      <c r="A24" s="24" t="s">
        <v>425</v>
      </c>
      <c r="B24" s="25" t="s">
        <v>422</v>
      </c>
      <c r="C24" s="26" t="s">
        <v>417</v>
      </c>
      <c r="D24" s="26"/>
      <c r="E24" s="26"/>
      <c r="F24" s="26"/>
      <c r="G24" s="26"/>
      <c r="H24" s="26"/>
      <c r="I24" s="26"/>
      <c r="J24" s="26"/>
      <c r="K24" s="27">
        <f>IF(C24=K1,9,IF(D24=K1,7,IF(E24=K1,6,IF(F24=K1,5,IF(G24=K1,4,IF(H24=K1,3,IF(I24=K1,2,IF(J24=K1,1,0))))))))</f>
        <v>0</v>
      </c>
      <c r="L24" s="27">
        <f>IF(C24=L1,9,IF(D24=L1,7,IF(E24=L1,6,IF(F24=L1,5,IF(G24=L1,4,IF(H24=L1,3,IF(I24=L1,2,IF(J24=L1,1,0))))))))</f>
        <v>0</v>
      </c>
      <c r="M24" s="27">
        <f>IF(C24=M1,9,IF(D24=M1,7,IF(E24=M1,6,IF(F24=M1,5,IF(G24=M1,4,IF(H24=M1,3,IF(I24=M1,2,IF(J24=M1,1,0))))))))</f>
        <v>0</v>
      </c>
      <c r="N24" s="27">
        <f>IF(C24=N1,9,IF(D24=N1,7,IF(E24=N1,6,IF(F24=N1,5,IF(G24=N1,4,IF(H24=N1,3,IF(I24=N1,2,IF(J24=N1,1,0))))))))</f>
        <v>0</v>
      </c>
      <c r="O24" s="27">
        <f>IF(C24=O1,9,IF(D24=O1,7,IF(E24=O1,6,IF(F24=O1,5,IF(G24=O1,4,IF(H24=O1,3,IF(I24=O1,2,IF(J24=O1,1,0))))))))</f>
        <v>0</v>
      </c>
      <c r="P24" s="27">
        <f>IF(C24=P1,9,IF(D24=P1,7,IF(E24=P1,6,IF(F24=P1,5,IF(G24=P1,4,IF(H24=P1,3,IF(I24=P1,2,IF(J24=P1,1,0))))))))</f>
        <v>0</v>
      </c>
      <c r="Q24" s="27">
        <f>IF(C24=Q1,9,IF(D24=Q1,7,IF(E24=Q1,6,IF(F24=Q1,5,IF(G24=Q1,4,IF(H24=Q1,3,IF(I24=Q1,2,IF(J24=Q1,1,0))))))))</f>
        <v>9</v>
      </c>
      <c r="R24" s="27">
        <f>IF(C24=R1,9,IF(D24=R1,7,IF(E24=R1,6,IF(F24=R1,5,IF(G24=R1,4,IF(H24=R1,3,IF(I24=R1,2,IF(J24=R1,1,0))))))))</f>
        <v>0</v>
      </c>
      <c r="S24" s="46"/>
    </row>
    <row r="25" spans="1:19" ht="15.75" customHeight="1">
      <c r="A25" s="48"/>
      <c r="B25" s="43" t="s">
        <v>423</v>
      </c>
      <c r="C25" s="50" t="s">
        <v>511</v>
      </c>
      <c r="D25" s="50"/>
      <c r="E25" s="50"/>
      <c r="F25" s="50"/>
      <c r="G25" s="36"/>
      <c r="H25" s="36"/>
      <c r="I25" s="36"/>
      <c r="J25" s="36"/>
      <c r="K25" s="45"/>
      <c r="L25" s="45"/>
      <c r="M25" s="45"/>
      <c r="N25" s="45"/>
      <c r="O25" s="45"/>
      <c r="P25" s="45"/>
      <c r="Q25" s="45"/>
      <c r="R25" s="45"/>
      <c r="S25" s="46"/>
    </row>
    <row r="26" spans="1:18" ht="15.75" customHeight="1">
      <c r="A26" s="20" t="s">
        <v>472</v>
      </c>
      <c r="B26" s="21" t="s">
        <v>420</v>
      </c>
      <c r="C26" s="22" t="s">
        <v>112</v>
      </c>
      <c r="D26" s="22" t="s">
        <v>152</v>
      </c>
      <c r="E26" s="22" t="s">
        <v>45</v>
      </c>
      <c r="F26" s="22" t="s">
        <v>69</v>
      </c>
      <c r="G26" s="22" t="s">
        <v>21</v>
      </c>
      <c r="H26" s="22" t="s">
        <v>161</v>
      </c>
      <c r="I26" s="22"/>
      <c r="J26" s="22"/>
      <c r="K26" s="23"/>
      <c r="L26" s="23"/>
      <c r="M26" s="23"/>
      <c r="N26" s="23"/>
      <c r="O26" s="23"/>
      <c r="P26" s="23"/>
      <c r="Q26" s="23"/>
      <c r="R26" s="23"/>
    </row>
    <row r="27" spans="1:19" ht="15.75" customHeight="1">
      <c r="A27" s="24" t="s">
        <v>421</v>
      </c>
      <c r="B27" s="25" t="s">
        <v>422</v>
      </c>
      <c r="C27" s="26" t="s">
        <v>416</v>
      </c>
      <c r="D27" s="26" t="s">
        <v>471</v>
      </c>
      <c r="E27" s="26" t="s">
        <v>415</v>
      </c>
      <c r="F27" s="26" t="s">
        <v>417</v>
      </c>
      <c r="G27" s="26" t="s">
        <v>418</v>
      </c>
      <c r="H27" s="26" t="s">
        <v>411</v>
      </c>
      <c r="I27" s="26"/>
      <c r="J27" s="26"/>
      <c r="K27" s="27">
        <f>IF(C27=K1,11,IF(D27=K1,9,IF(E27=K1,8,IF(F27=K1,7,IF(G27=K1,6,IF(H27=K1,5,IF(I27=K1,4,IF(J27=K1,3,0))))))))</f>
        <v>5</v>
      </c>
      <c r="L27" s="27">
        <f>IF(C27=L1,11,IF(D27=L1,9,IF(E27=L1,8,IF(F27=L1,7,IF(G27=L1,6,IF(H27=L1,5,IF(I27=L1,4,IF(J27=L1,3,0))))))))</f>
        <v>0</v>
      </c>
      <c r="M27" s="27">
        <f>IF(C27=M1,11,IF(D27=M1,9,IF(E27=M1,8,IF(F27=M1,7,IF(G27=M1,6,IF(H27=M1,5,IF(I27=M1,4,IF(J27=M1,3,0))))))))</f>
        <v>0</v>
      </c>
      <c r="N27" s="27">
        <f>IF(C27=N1,11,IF(D27=N1,9,IF(E27=N1,8,IF(F27=N1,7,IF(G27=N1,6,IF(H27=N1,5,IF(I27=N1,4,IF(J27=N1,3,0))))))))</f>
        <v>0</v>
      </c>
      <c r="O27" s="27">
        <f>IF(C27=O1,11,IF(D27=O1,9,IF(E27=O1,8,IF(F27=O1,7,IF(G27=O1,6,IF(H27=O1,5,IF(I27=O1,4,IF(J27=O1,3,0))))))))</f>
        <v>8</v>
      </c>
      <c r="P27" s="27">
        <f>IF(C27=P1,11,IF(D27=P1,9,IF(E27=P1,8,IF(F27=P1,7,IF(G27=P1,6,IF(H27=P1,5,IF(I27=P1,4,IF(J27=P1,3,0))))))))</f>
        <v>11</v>
      </c>
      <c r="Q27" s="27">
        <f>IF(C27=Q1,11,IF(D27=Q1,9,IF(E27=Q1,8,IF(F27=Q1,7,IF(G27=Q1,6,IF(H27=Q1,5,IF(I27=Q1,4,IF(J27=Q1,3,0))))))))</f>
        <v>7</v>
      </c>
      <c r="R27" s="27">
        <f>IF(C27=R1,11,IF(D27=R1,9,IF(E27=R1,8,IF(F27=R1,7,IF(G27=R1,6,IF(H27=R1,5,IF(I27=R1,4,IF(J27=R1,3,0))))))))</f>
        <v>6</v>
      </c>
      <c r="S27" s="46"/>
    </row>
    <row r="28" spans="1:18" ht="15.75" customHeight="1">
      <c r="A28" s="47">
        <v>-1.4</v>
      </c>
      <c r="B28" s="39" t="s">
        <v>423</v>
      </c>
      <c r="C28" s="51" t="s">
        <v>512</v>
      </c>
      <c r="D28" s="49" t="s">
        <v>513</v>
      </c>
      <c r="E28" s="49" t="s">
        <v>514</v>
      </c>
      <c r="F28" s="49" t="s">
        <v>515</v>
      </c>
      <c r="G28" s="49" t="s">
        <v>516</v>
      </c>
      <c r="H28" s="49" t="s">
        <v>517</v>
      </c>
      <c r="I28" s="49"/>
      <c r="J28" s="49"/>
      <c r="K28" s="41"/>
      <c r="L28" s="41"/>
      <c r="M28" s="41"/>
      <c r="N28" s="41"/>
      <c r="O28" s="41"/>
      <c r="P28" s="41"/>
      <c r="Q28" s="41"/>
      <c r="R28" s="41"/>
    </row>
    <row r="29" spans="1:18" ht="15.75" customHeight="1">
      <c r="A29" s="20" t="s">
        <v>472</v>
      </c>
      <c r="B29" s="21" t="s">
        <v>420</v>
      </c>
      <c r="C29" s="22" t="s">
        <v>120</v>
      </c>
      <c r="D29" s="22" t="s">
        <v>57</v>
      </c>
      <c r="E29" s="22" t="s">
        <v>146</v>
      </c>
      <c r="F29" s="22"/>
      <c r="G29" s="22"/>
      <c r="H29" s="22"/>
      <c r="I29" s="22"/>
      <c r="J29" s="22"/>
      <c r="K29" s="23"/>
      <c r="L29" s="23"/>
      <c r="M29" s="23"/>
      <c r="N29" s="23"/>
      <c r="O29" s="23"/>
      <c r="P29" s="23"/>
      <c r="Q29" s="23"/>
      <c r="R29" s="23"/>
    </row>
    <row r="30" spans="1:19" ht="15.75" customHeight="1">
      <c r="A30" s="24" t="s">
        <v>425</v>
      </c>
      <c r="B30" s="25" t="s">
        <v>422</v>
      </c>
      <c r="C30" s="26" t="s">
        <v>415</v>
      </c>
      <c r="D30" s="26" t="s">
        <v>417</v>
      </c>
      <c r="E30" s="26" t="s">
        <v>418</v>
      </c>
      <c r="F30" s="26"/>
      <c r="G30" s="26"/>
      <c r="H30" s="26"/>
      <c r="I30" s="26"/>
      <c r="J30" s="26"/>
      <c r="K30" s="27">
        <f>IF(C30=K1,9,IF(D30=K1,7,IF(E30=K1,6,IF(F30=K1,5,IF(G30=K1,4,IF(H30=K1,3,IF(I30=K1,2,IF(J30=K1,1,0))))))))</f>
        <v>0</v>
      </c>
      <c r="L30" s="27">
        <f>IF(C30=L1,9,IF(D30=L1,7,IF(E30=L1,6,IF(F30=L1,5,IF(G30=L1,4,IF(H30=L1,3,IF(I30=L1,2,IF(J30=L1,1,0))))))))</f>
        <v>0</v>
      </c>
      <c r="M30" s="27">
        <f>IF(C30=M1,9,IF(D30=M1,7,IF(E30=M1,6,IF(F30=M1,5,IF(G30=M1,4,IF(H30=M1,3,IF(I30=M1,2,IF(J30=M1,1,0))))))))</f>
        <v>0</v>
      </c>
      <c r="N30" s="27">
        <f>IF(C30=N1,9,IF(D30=N1,7,IF(E30=N1,6,IF(F30=N1,5,IF(G30=N1,4,IF(H30=N1,3,IF(I30=N1,2,IF(J30=N1,1,0))))))))</f>
        <v>0</v>
      </c>
      <c r="O30" s="27">
        <f>IF(C30=O1,9,IF(D30=O1,7,IF(E30=O1,6,IF(F30=O1,5,IF(G30=O1,4,IF(H30=O1,3,IF(I30=O1,2,IF(J30=O1,1,0))))))))</f>
        <v>9</v>
      </c>
      <c r="P30" s="27">
        <f>IF(C30=P1,9,IF(D30=P1,7,IF(E30=P1,6,IF(F30=P1,5,IF(G30=P1,4,IF(H30=P1,3,IF(I30=P1,2,IF(J30=P1,1,0))))))))</f>
        <v>0</v>
      </c>
      <c r="Q30" s="27">
        <f>IF(C30=Q1,9,IF(D30=Q1,7,IF(E30=Q1,6,IF(F30=Q1,5,IF(G30=Q1,4,IF(H30=Q1,3,IF(I30=Q1,2,IF(J30=Q1,1,0))))))))</f>
        <v>7</v>
      </c>
      <c r="R30" s="27">
        <f>IF(C30=R1,9,IF(D30=R1,7,IF(E30=R1,6,IF(F30=R1,5,IF(G30=R1,4,IF(H30=R1,3,IF(I30=R1,2,IF(J30=R1,1,0))))))))</f>
        <v>6</v>
      </c>
      <c r="S30" s="52"/>
    </row>
    <row r="31" spans="1:18" ht="15.75" customHeight="1">
      <c r="A31" s="48">
        <v>-3.9</v>
      </c>
      <c r="B31" s="43" t="s">
        <v>423</v>
      </c>
      <c r="C31" s="50" t="s">
        <v>518</v>
      </c>
      <c r="D31" s="50" t="s">
        <v>519</v>
      </c>
      <c r="E31" s="50" t="s">
        <v>520</v>
      </c>
      <c r="F31" s="50"/>
      <c r="G31" s="50"/>
      <c r="H31" s="50"/>
      <c r="I31" s="50"/>
      <c r="J31" s="50"/>
      <c r="K31" s="45"/>
      <c r="L31" s="45"/>
      <c r="M31" s="45"/>
      <c r="N31" s="45"/>
      <c r="O31" s="45"/>
      <c r="P31" s="45"/>
      <c r="Q31" s="45"/>
      <c r="R31" s="45"/>
    </row>
    <row r="32" spans="1:18" ht="15.75" customHeight="1">
      <c r="A32" s="20"/>
      <c r="B32" s="21" t="s">
        <v>420</v>
      </c>
      <c r="C32" s="22"/>
      <c r="D32" s="22"/>
      <c r="E32" s="22"/>
      <c r="F32" s="22"/>
      <c r="G32" s="22"/>
      <c r="H32" s="22"/>
      <c r="I32" s="22"/>
      <c r="J32" s="22"/>
      <c r="K32" s="23"/>
      <c r="L32" s="23"/>
      <c r="M32" s="23"/>
      <c r="N32" s="23"/>
      <c r="O32" s="23"/>
      <c r="P32" s="23"/>
      <c r="Q32" s="23"/>
      <c r="R32" s="23"/>
    </row>
    <row r="33" spans="1:18" ht="15.75" customHeight="1">
      <c r="A33" s="24" t="s">
        <v>421</v>
      </c>
      <c r="B33" s="25" t="s">
        <v>422</v>
      </c>
      <c r="C33" s="26"/>
      <c r="D33" s="26"/>
      <c r="E33" s="26"/>
      <c r="F33" s="26"/>
      <c r="G33" s="26"/>
      <c r="H33" s="26"/>
      <c r="I33" s="26"/>
      <c r="J33" s="26"/>
      <c r="K33" s="27">
        <f>IF(C33=K1,11,IF(D33=K1,9,IF(E33=K1,8,IF(F33=K1,7,IF(G33=K1,6,IF(H33=K1,5,IF(I33=K1,4,IF(J33=K1,3,0))))))))</f>
        <v>0</v>
      </c>
      <c r="L33" s="27">
        <f>IF(C33=L1,11,IF(D33=L1,9,IF(E33=L1,8,IF(F33=L1,7,IF(G33=L1,6,IF(H33=L1,5,IF(I33=L1,4,IF(J33=L1,3,0))))))))</f>
        <v>0</v>
      </c>
      <c r="M33" s="27">
        <f>IF(C33=M1,11,IF(D33=M1,9,IF(E33=M1,8,IF(F33=M1,7,IF(G33=M1,6,IF(H33=M1,5,IF(I33=M1,4,IF(J33=M1,3,0))))))))</f>
        <v>0</v>
      </c>
      <c r="N33" s="27">
        <f>IF(C33=N1,11,IF(D33=N1,9,IF(E33=N1,8,IF(F33=N1,7,IF(G33=N1,6,IF(H33=N1,5,IF(I33=N1,4,IF(J33=N1,3,0))))))))</f>
        <v>0</v>
      </c>
      <c r="O33" s="27">
        <f>IF(C33=O1,11,IF(D33=O1,9,IF(E33=O1,8,IF(F33=O1,7,IF(G33=O1,6,IF(H33=O1,5,IF(I33=O1,4,IF(J33=O1,3,0))))))))</f>
        <v>0</v>
      </c>
      <c r="P33" s="27">
        <f>IF(C33=P1,11,IF(D33=P1,9,IF(E33=P1,8,IF(F33=P1,7,IF(G33=P1,6,IF(H33=P1,5,IF(I33=P1,4,IF(J33=P1,3,0))))))))</f>
        <v>0</v>
      </c>
      <c r="Q33" s="27">
        <f>IF(C33=Q1,11,IF(D33=Q1,9,IF(E33=Q1,8,IF(F33=Q1,7,IF(G33=Q1,6,IF(H33=Q1,5,IF(I33=Q1,4,IF(J33=Q1,3,0))))))))</f>
        <v>0</v>
      </c>
      <c r="R33" s="27">
        <f>IF(C33=R1,11,IF(D33=R1,9,IF(E33=R1,8,IF(F33=R1,7,IF(G33=R1,6,IF(H33=R1,5,IF(I33=R1,4,IF(J33=R1,3,0))))))))</f>
        <v>0</v>
      </c>
    </row>
    <row r="34" spans="1:18" ht="15.75" customHeight="1">
      <c r="A34" s="47"/>
      <c r="B34" s="39" t="s">
        <v>423</v>
      </c>
      <c r="C34" s="31"/>
      <c r="D34" s="31"/>
      <c r="E34" s="31"/>
      <c r="F34" s="31"/>
      <c r="G34" s="31"/>
      <c r="H34" s="31"/>
      <c r="I34" s="31"/>
      <c r="J34" s="31"/>
      <c r="K34" s="41"/>
      <c r="L34" s="41"/>
      <c r="M34" s="41"/>
      <c r="N34" s="41"/>
      <c r="O34" s="41"/>
      <c r="P34" s="41"/>
      <c r="Q34" s="41"/>
      <c r="R34" s="41"/>
    </row>
    <row r="35" spans="1:18" ht="15.75" customHeight="1">
      <c r="A35" s="20"/>
      <c r="B35" s="21" t="s">
        <v>420</v>
      </c>
      <c r="C35" s="22"/>
      <c r="D35" s="22"/>
      <c r="E35" s="22"/>
      <c r="F35" s="22"/>
      <c r="G35" s="22"/>
      <c r="H35" s="22"/>
      <c r="I35" s="22"/>
      <c r="J35" s="22"/>
      <c r="K35" s="23"/>
      <c r="L35" s="23"/>
      <c r="M35" s="23"/>
      <c r="N35" s="23"/>
      <c r="O35" s="23"/>
      <c r="P35" s="23"/>
      <c r="Q35" s="23"/>
      <c r="R35" s="23"/>
    </row>
    <row r="36" spans="1:18" ht="15.75" customHeight="1">
      <c r="A36" s="24" t="s">
        <v>425</v>
      </c>
      <c r="B36" s="25" t="s">
        <v>422</v>
      </c>
      <c r="C36" s="26"/>
      <c r="D36" s="26"/>
      <c r="E36" s="26"/>
      <c r="F36" s="26"/>
      <c r="G36" s="26"/>
      <c r="H36" s="26"/>
      <c r="I36" s="26"/>
      <c r="J36" s="26"/>
      <c r="K36" s="27">
        <f>IF(C36=K1,9,IF(D36=K1,7,IF(E36=K1,6,IF(F36=K1,5,IF(G36=K1,4,IF(H36=K1,3,IF(I36=K1,2,IF(J36=K1,1,0))))))))</f>
        <v>0</v>
      </c>
      <c r="L36" s="27">
        <f>IF(C36=L1,9,IF(D36=L1,7,IF(E36=L1,6,IF(F36=L1,5,IF(G36=L1,4,IF(H36=L1,3,IF(I36=L1,2,IF(J36=L1,1,0))))))))</f>
        <v>0</v>
      </c>
      <c r="M36" s="27">
        <f>IF(C36=M1,9,IF(D36=M1,7,IF(E36=M1,6,IF(F36=M1,5,IF(G36=M1,4,IF(H36=M1,3,IF(I36=M1,2,IF(J36=M1,1,0))))))))</f>
        <v>0</v>
      </c>
      <c r="N36" s="27">
        <f>IF(C36=N1,9,IF(D36=N1,7,IF(E36=N1,6,IF(F36=N1,5,IF(G36=N1,4,IF(H36=N1,3,IF(I36=N1,2,IF(J36=N1,1,0))))))))</f>
        <v>0</v>
      </c>
      <c r="O36" s="27">
        <f>IF(C36=O1,9,IF(D36=O1,7,IF(E36=O1,6,IF(F36=O1,5,IF(G36=O1,4,IF(H36=O1,3,IF(I36=O1,2,IF(J36=O1,1,0))))))))</f>
        <v>0</v>
      </c>
      <c r="P36" s="27">
        <f>IF(C36=P1,9,IF(D36=P1,7,IF(E36=P1,6,IF(F36=P1,5,IF(G36=P1,4,IF(H36=P1,3,IF(I36=P1,2,IF(J36=P1,1,0))))))))</f>
        <v>0</v>
      </c>
      <c r="Q36" s="27">
        <f>IF(C36=Q1,9,IF(D36=Q1,7,IF(E36=Q1,6,IF(F36=Q1,5,IF(G36=Q1,4,IF(H36=Q1,3,IF(I36=Q1,2,IF(J36=Q1,1,0))))))))</f>
        <v>0</v>
      </c>
      <c r="R36" s="27">
        <f>IF(C36=R1,9,IF(D36=R1,7,IF(E36=R1,6,IF(F36=R1,5,IF(G36=R1,4,IF(H36=R1,3,IF(I36=R1,2,IF(J36=R1,1,0))))))))</f>
        <v>0</v>
      </c>
    </row>
    <row r="37" spans="1:18" ht="15.75" customHeight="1">
      <c r="A37" s="48"/>
      <c r="B37" s="43" t="s">
        <v>423</v>
      </c>
      <c r="C37" s="36"/>
      <c r="D37" s="36"/>
      <c r="E37" s="36"/>
      <c r="F37" s="36"/>
      <c r="G37" s="36"/>
      <c r="H37" s="36"/>
      <c r="I37" s="36"/>
      <c r="J37" s="44"/>
      <c r="K37" s="45"/>
      <c r="L37" s="45"/>
      <c r="M37" s="45"/>
      <c r="N37" s="45"/>
      <c r="O37" s="45"/>
      <c r="P37" s="45"/>
      <c r="Q37" s="45"/>
      <c r="R37" s="45"/>
    </row>
    <row r="38" spans="1:18" ht="15.75" customHeight="1">
      <c r="A38" s="20"/>
      <c r="B38" s="21" t="s">
        <v>420</v>
      </c>
      <c r="C38" s="22"/>
      <c r="D38" s="22"/>
      <c r="E38" s="22"/>
      <c r="F38" s="22"/>
      <c r="G38" s="22"/>
      <c r="H38" s="22"/>
      <c r="I38" s="22"/>
      <c r="J38" s="22"/>
      <c r="K38" s="23"/>
      <c r="L38" s="23"/>
      <c r="M38" s="23"/>
      <c r="N38" s="23"/>
      <c r="O38" s="23"/>
      <c r="P38" s="23"/>
      <c r="Q38" s="23"/>
      <c r="R38" s="23"/>
    </row>
    <row r="39" spans="1:18" ht="15.75" customHeight="1">
      <c r="A39" s="24" t="s">
        <v>421</v>
      </c>
      <c r="B39" s="25" t="s">
        <v>422</v>
      </c>
      <c r="C39" s="26"/>
      <c r="D39" s="26"/>
      <c r="E39" s="26"/>
      <c r="F39" s="26"/>
      <c r="G39" s="26"/>
      <c r="H39" s="26"/>
      <c r="I39" s="26"/>
      <c r="J39" s="26"/>
      <c r="K39" s="27">
        <f>IF(C39=K1,11,IF(D39=K1,9,IF(E39=K1,8,IF(F39=K1,7,IF(G39=K1,6,IF(H39=K1,5,IF(I39=K1,4,IF(J39=K1,3,0))))))))</f>
        <v>0</v>
      </c>
      <c r="L39" s="27">
        <f>IF(C39=L1,11,IF(D39=L1,9,IF(E39=L1,8,IF(F39=L1,7,IF(G39=L1,6,IF(H39=L1,5,IF(I39=L1,4,IF(J39=L1,3,0))))))))</f>
        <v>0</v>
      </c>
      <c r="M39" s="27">
        <f>IF(C39=M1,11,IF(D39=M1,9,IF(E39=M1,8,IF(F39=M1,7,IF(G39=M1,6,IF(H39=M1,5,IF(I39=M1,4,IF(J39=M1,3,0))))))))</f>
        <v>0</v>
      </c>
      <c r="N39" s="27">
        <f>IF(C39=N1,11,IF(D39=N1,9,IF(E39=N1,8,IF(F39=N1,7,IF(G39=N1,6,IF(H39=N1,5,IF(I39=N1,4,IF(J39=N1,3,0))))))))</f>
        <v>0</v>
      </c>
      <c r="O39" s="27">
        <f>IF(C39=O1,11,IF(D39=O1,9,IF(E39=O1,8,IF(F39=O1,7,IF(G39=O1,6,IF(H39=O1,5,IF(I39=O1,4,IF(J39=O1,3,0))))))))</f>
        <v>0</v>
      </c>
      <c r="P39" s="27">
        <f>IF(C39=P1,11,IF(D39=P1,9,IF(E39=P1,8,IF(F39=P1,7,IF(G39=P1,6,IF(H39=P1,5,IF(I39=P1,4,IF(J39=P1,3,0))))))))</f>
        <v>0</v>
      </c>
      <c r="Q39" s="27">
        <f>IF(C39=Q1,11,IF(D39=Q1,9,IF(E39=Q1,8,IF(F39=Q1,7,IF(G39=Q1,6,IF(H39=Q1,5,IF(I39=Q1,4,IF(J39=Q1,3,0))))))))</f>
        <v>0</v>
      </c>
      <c r="R39" s="27">
        <f>IF(C39=R1,11,IF(D39=R1,9,IF(E39=R1,8,IF(F39=R1,7,IF(G39=R1,6,IF(H39=R1,5,IF(I39=R1,4,IF(J39=R1,3,0))))))))</f>
        <v>0</v>
      </c>
    </row>
    <row r="40" spans="1:18" ht="15.75" customHeight="1">
      <c r="A40" s="47"/>
      <c r="B40" s="39" t="s">
        <v>423</v>
      </c>
      <c r="C40" s="31"/>
      <c r="D40" s="31"/>
      <c r="E40" s="31"/>
      <c r="F40" s="31"/>
      <c r="G40" s="31"/>
      <c r="H40" s="31"/>
      <c r="I40" s="31"/>
      <c r="J40" s="31"/>
      <c r="K40" s="41"/>
      <c r="L40" s="41"/>
      <c r="M40" s="41"/>
      <c r="N40" s="41"/>
      <c r="O40" s="41"/>
      <c r="P40" s="41"/>
      <c r="Q40" s="41"/>
      <c r="R40" s="41"/>
    </row>
    <row r="41" spans="1:18" ht="15.75" customHeight="1">
      <c r="A41" s="20"/>
      <c r="B41" s="21" t="s">
        <v>420</v>
      </c>
      <c r="C41" s="22"/>
      <c r="D41" s="22"/>
      <c r="E41" s="22"/>
      <c r="F41" s="22"/>
      <c r="G41" s="22"/>
      <c r="H41" s="22"/>
      <c r="I41" s="22"/>
      <c r="J41" s="22"/>
      <c r="K41" s="23"/>
      <c r="L41" s="23"/>
      <c r="M41" s="23"/>
      <c r="N41" s="23"/>
      <c r="O41" s="23"/>
      <c r="P41" s="23"/>
      <c r="Q41" s="23"/>
      <c r="R41" s="23"/>
    </row>
    <row r="42" spans="1:18" ht="15.75" customHeight="1">
      <c r="A42" s="24" t="s">
        <v>425</v>
      </c>
      <c r="B42" s="25" t="s">
        <v>422</v>
      </c>
      <c r="C42" s="26"/>
      <c r="D42" s="26"/>
      <c r="E42" s="26"/>
      <c r="F42" s="26"/>
      <c r="G42" s="26"/>
      <c r="H42" s="26"/>
      <c r="I42" s="26"/>
      <c r="J42" s="26"/>
      <c r="K42" s="27">
        <f>IF(C42=K1,9,IF(D42=K1,7,IF(E42=K1,6,IF(F42=K1,5,IF(G42=K1,4,IF(H42=K1,3,IF(I42=K1,2,IF(J42=K1,1,0))))))))</f>
        <v>0</v>
      </c>
      <c r="L42" s="27">
        <f>IF(C42=L1,9,IF(D42=L1,7,IF(E42=L1,6,IF(F42=L1,5,IF(G42=L1,4,IF(H42=L1,3,IF(I42=L1,2,IF(J42=L1,1,0))))))))</f>
        <v>0</v>
      </c>
      <c r="M42" s="27">
        <f>IF(C42=M1,9,IF(D42=M1,7,IF(E42=M1,6,IF(F42=M1,5,IF(G42=M1,4,IF(H42=M1,3,IF(I42=M1,2,IF(J42=M1,1,0))))))))</f>
        <v>0</v>
      </c>
      <c r="N42" s="27">
        <f>IF(C42=N1,9,IF(D42=N1,7,IF(E42=N1,6,IF(F42=N1,5,IF(G42=N1,4,IF(H42=N1,3,IF(I42=N1,2,IF(J42=N1,1,0))))))))</f>
        <v>0</v>
      </c>
      <c r="O42" s="27">
        <f>IF(C42=O1,9,IF(D42=O1,7,IF(E42=O1,6,IF(F42=O1,5,IF(G42=O1,4,IF(H42=O1,3,IF(I42=O1,2,IF(J42=O1,1,0))))))))</f>
        <v>0</v>
      </c>
      <c r="P42" s="27">
        <f>IF(C42=P1,9,IF(D42=P1,7,IF(E42=P1,6,IF(F42=P1,5,IF(G42=P1,4,IF(H42=P1,3,IF(I42=P1,2,IF(J42=P1,1,0))))))))</f>
        <v>0</v>
      </c>
      <c r="Q42" s="27">
        <f>IF(C42=Q1,9,IF(D42=Q1,7,IF(E42=Q1,6,IF(F42=Q1,5,IF(G42=Q1,4,IF(H42=Q1,3,IF(I42=Q1,2,IF(J42=Q1,1,0))))))))</f>
        <v>0</v>
      </c>
      <c r="R42" s="27">
        <f>IF(C42=R1,9,IF(D42=R1,7,IF(E42=R1,6,IF(F42=R1,5,IF(G42=R1,4,IF(H42=R1,3,IF(I42=R1,2,IF(J42=R1,1,0))))))))</f>
        <v>0</v>
      </c>
    </row>
    <row r="43" spans="1:18" ht="15.75" customHeight="1">
      <c r="A43" s="48"/>
      <c r="B43" s="43" t="s">
        <v>423</v>
      </c>
      <c r="C43" s="36"/>
      <c r="D43" s="36"/>
      <c r="E43" s="36"/>
      <c r="F43" s="36"/>
      <c r="G43" s="36"/>
      <c r="H43" s="36"/>
      <c r="I43" s="36"/>
      <c r="J43" s="36"/>
      <c r="K43" s="45"/>
      <c r="L43" s="45"/>
      <c r="M43" s="45"/>
      <c r="N43" s="45"/>
      <c r="O43" s="45"/>
      <c r="P43" s="45"/>
      <c r="Q43" s="45"/>
      <c r="R43" s="45"/>
    </row>
    <row r="44" spans="1:18" ht="15.75" customHeight="1">
      <c r="A44" s="24" t="s">
        <v>434</v>
      </c>
      <c r="B44" s="25" t="s">
        <v>422</v>
      </c>
      <c r="C44" s="26" t="s">
        <v>415</v>
      </c>
      <c r="D44" s="26" t="s">
        <v>417</v>
      </c>
      <c r="E44" s="26" t="s">
        <v>418</v>
      </c>
      <c r="F44" s="26"/>
      <c r="G44" s="26"/>
      <c r="H44" s="26"/>
      <c r="I44" s="26"/>
      <c r="J44" s="26"/>
      <c r="K44" s="27">
        <f>IF(C44=K1,11,IF(D44=K1,9,IF(E44=K1,8,IF(F44=K1,7,IF(G44=K1,6,IF(H44=K1,5,IF(I44=K1,4,IF(J44=K1,3,0))))))))</f>
        <v>0</v>
      </c>
      <c r="L44" s="27">
        <f>IF(C44=L1,11,IF(D44=L1,9,IF(E44=L1,8,IF(F44=L1,7,IF(G44=L1,6,IF(H44=L1,5,IF(I44=L1,4,IF(J44=L1,3,0))))))))</f>
        <v>0</v>
      </c>
      <c r="M44" s="27">
        <f>IF(C44=M1,11,IF(D44=M1,9,IF(E44=M1,8,IF(F44=M1,7,IF(G44=M1,6,IF(H44=M1,5,IF(I44=M1,4,IF(J44=M1,3,0))))))))</f>
        <v>0</v>
      </c>
      <c r="N44" s="27">
        <f>IF(C44=N1,11,IF(D44=N1,9,IF(E44=N1,8,IF(F44=N1,7,IF(G44=N1,6,IF(H44=N1,5,IF(I44=N1,4,IF(J44=N1,3,0))))))))</f>
        <v>0</v>
      </c>
      <c r="O44" s="27">
        <f>IF(C44=O1,11,IF(D44=O1,9,IF(E44=O1,8,IF(F44=O1,7,IF(G44=O1,6,IF(H44=O1,5,IF(I44=O1,4,IF(J44=O1,3,0))))))))</f>
        <v>11</v>
      </c>
      <c r="P44" s="27">
        <f>IF(C44=P1,11,IF(D44=P1,9,IF(E44=P1,8,IF(F44=P1,7,IF(G44=P1,6,IF(H44=P1,5,IF(I44=P1,4,IF(J44=P1,3,0))))))))</f>
        <v>0</v>
      </c>
      <c r="Q44" s="27">
        <f>IF(C44=Q1,11,IF(D44=Q1,9,IF(E44=Q1,8,IF(F44=Q1,7,IF(G44=Q1,6,IF(H44=Q1,5,IF(I44=Q1,4,IF(J44=Q1,3,0))))))))</f>
        <v>9</v>
      </c>
      <c r="R44" s="27">
        <f>IF(C44=R1,11,IF(D44=R1,9,IF(E44=R1,8,IF(F44=R1,7,IF(G44=R1,6,IF(H44=R1,5,IF(I44=R1,4,IF(J44=R1,3,0))))))))</f>
        <v>8</v>
      </c>
    </row>
    <row r="45" spans="1:18" ht="15.75" customHeight="1">
      <c r="A45" s="47"/>
      <c r="B45" s="39" t="s">
        <v>423</v>
      </c>
      <c r="C45" s="49" t="s">
        <v>521</v>
      </c>
      <c r="D45" s="49" t="s">
        <v>522</v>
      </c>
      <c r="E45" s="49" t="s">
        <v>523</v>
      </c>
      <c r="F45" s="49"/>
      <c r="G45" s="49"/>
      <c r="H45" s="49"/>
      <c r="I45" s="49"/>
      <c r="J45" s="31"/>
      <c r="K45" s="41"/>
      <c r="L45" s="41"/>
      <c r="M45" s="41"/>
      <c r="N45" s="41"/>
      <c r="O45" s="41"/>
      <c r="P45" s="41"/>
      <c r="Q45" s="41"/>
      <c r="R45" s="41"/>
    </row>
    <row r="46" spans="10:18" ht="15.75" customHeight="1">
      <c r="J46" s="53" t="s">
        <v>435</v>
      </c>
      <c r="K46" s="54">
        <f aca="true" t="shared" si="0" ref="K46:Q46">SUM(K44+K42+K39+K36+K33+K30+K27+K24+K21+K18+K15+K12+K9+K6+K3)</f>
        <v>19</v>
      </c>
      <c r="L46" s="54">
        <f t="shared" si="0"/>
        <v>0</v>
      </c>
      <c r="M46" s="54">
        <f t="shared" si="0"/>
        <v>0</v>
      </c>
      <c r="N46" s="54">
        <f t="shared" si="0"/>
        <v>25</v>
      </c>
      <c r="O46" s="54">
        <f t="shared" si="0"/>
        <v>61</v>
      </c>
      <c r="P46" s="54">
        <f t="shared" si="0"/>
        <v>33</v>
      </c>
      <c r="Q46" s="54">
        <f t="shared" si="0"/>
        <v>92</v>
      </c>
      <c r="R46" s="54">
        <f>SUM(R44+R42+R39+R36+R33+R30+R27+R24+R21+R18+R15+R12+R9+R6+R3)</f>
        <v>40</v>
      </c>
    </row>
    <row r="47" spans="10:18" ht="15.75" customHeight="1">
      <c r="J47" s="53" t="s">
        <v>436</v>
      </c>
      <c r="K47" s="55"/>
      <c r="L47" s="55"/>
      <c r="M47" s="55"/>
      <c r="N47" s="55"/>
      <c r="O47" s="55"/>
      <c r="P47" s="55"/>
      <c r="Q47" s="55"/>
      <c r="R47" s="55"/>
    </row>
    <row r="48" spans="11:18" ht="15.75" customHeight="1">
      <c r="K48" s="56" t="str">
        <f>K1</f>
        <v>CAAC</v>
      </c>
      <c r="L48" s="56" t="str">
        <f aca="true" t="shared" si="1" ref="L48:R48">L1</f>
        <v>Elgin</v>
      </c>
      <c r="M48" s="56" t="str">
        <f t="shared" si="1"/>
        <v>ES</v>
      </c>
      <c r="N48" s="56" t="str">
        <f t="shared" si="1"/>
        <v>FH</v>
      </c>
      <c r="O48" s="56" t="str">
        <f t="shared" si="1"/>
        <v>IH</v>
      </c>
      <c r="P48" s="56" t="str">
        <f t="shared" si="1"/>
        <v>MRR</v>
      </c>
      <c r="Q48" s="56" t="str">
        <f t="shared" si="1"/>
        <v>NAAC</v>
      </c>
      <c r="R48" s="56" t="str">
        <f t="shared" si="1"/>
        <v>RCAC</v>
      </c>
    </row>
  </sheetData>
  <sheetProtection selectLockedCells="1" selectUnlockedCells="1"/>
  <dataValidations count="1">
    <dataValidation type="list" allowBlank="1" showErrorMessage="1" sqref="C3:J3 C6:J6 C9:J9 C12:J12 C15:J15 C18:J18 C21:J21 C24:J24 C27:J27 C30:J30 C33:J33 C36:J36 C39:J39 C42:J42 C44:J44">
      <formula1>Clubs</formula1>
      <formula2>0</formula2>
    </dataValidation>
  </dataValidations>
  <printOptions horizontalCentered="1"/>
  <pageMargins left="0.11805555555555555" right="0.11805555555555555" top="1.05" bottom="0.7597222222222222" header="0.4" footer="0.4"/>
  <pageSetup fitToHeight="1" fitToWidth="1" horizontalDpi="300" verticalDpi="300" orientation="landscape" paperSize="9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48"/>
  <sheetViews>
    <sheetView showZeros="0" zoomScale="74" zoomScaleNormal="74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8.75" customHeight="1"/>
  <cols>
    <col min="1" max="1" width="8.28125" style="14" customWidth="1"/>
    <col min="2" max="2" width="7.7109375" style="14" customWidth="1"/>
    <col min="3" max="10" width="20.7109375" style="14" customWidth="1"/>
    <col min="11" max="18" width="6.7109375" style="15" customWidth="1"/>
    <col min="19" max="20" width="6.28125" style="14" customWidth="1"/>
    <col min="21" max="16384" width="9.140625" style="14" customWidth="1"/>
  </cols>
  <sheetData>
    <row r="1" spans="1:18" s="19" customFormat="1" ht="15.75" customHeight="1">
      <c r="A1" s="16" t="s">
        <v>402</v>
      </c>
      <c r="B1" s="16"/>
      <c r="C1" s="16" t="s">
        <v>403</v>
      </c>
      <c r="D1" s="16" t="s">
        <v>404</v>
      </c>
      <c r="E1" s="16" t="s">
        <v>405</v>
      </c>
      <c r="F1" s="16" t="s">
        <v>406</v>
      </c>
      <c r="G1" s="16" t="s">
        <v>407</v>
      </c>
      <c r="H1" s="16" t="s">
        <v>408</v>
      </c>
      <c r="I1" s="16" t="s">
        <v>409</v>
      </c>
      <c r="J1" s="16" t="s">
        <v>410</v>
      </c>
      <c r="K1" s="17" t="s">
        <v>411</v>
      </c>
      <c r="L1" s="17" t="s">
        <v>412</v>
      </c>
      <c r="M1" s="17" t="s">
        <v>413</v>
      </c>
      <c r="N1" s="17" t="s">
        <v>414</v>
      </c>
      <c r="O1" s="17" t="s">
        <v>415</v>
      </c>
      <c r="P1" s="17" t="s">
        <v>416</v>
      </c>
      <c r="Q1" s="17" t="s">
        <v>417</v>
      </c>
      <c r="R1" s="18" t="s">
        <v>418</v>
      </c>
    </row>
    <row r="2" spans="1:18" ht="15.75" customHeight="1">
      <c r="A2" s="20" t="s">
        <v>470</v>
      </c>
      <c r="B2" s="21" t="s">
        <v>420</v>
      </c>
      <c r="C2" s="22" t="s">
        <v>117</v>
      </c>
      <c r="D2" s="22" t="s">
        <v>10</v>
      </c>
      <c r="E2" s="22" t="s">
        <v>121</v>
      </c>
      <c r="F2" s="22" t="s">
        <v>34</v>
      </c>
      <c r="G2" s="22" t="s">
        <v>58</v>
      </c>
      <c r="H2" s="22"/>
      <c r="I2" s="22"/>
      <c r="J2" s="22"/>
      <c r="K2" s="23"/>
      <c r="L2" s="23"/>
      <c r="M2" s="23"/>
      <c r="N2" s="23"/>
      <c r="O2" s="23"/>
      <c r="P2" s="23"/>
      <c r="Q2" s="23"/>
      <c r="R2" s="23"/>
    </row>
    <row r="3" spans="1:18" ht="15.75" customHeight="1">
      <c r="A3" s="24" t="s">
        <v>421</v>
      </c>
      <c r="B3" s="25" t="s">
        <v>422</v>
      </c>
      <c r="C3" s="26" t="s">
        <v>411</v>
      </c>
      <c r="D3" s="26" t="s">
        <v>415</v>
      </c>
      <c r="E3" s="26" t="s">
        <v>417</v>
      </c>
      <c r="F3" s="26" t="s">
        <v>418</v>
      </c>
      <c r="G3" s="26" t="s">
        <v>414</v>
      </c>
      <c r="H3" s="26"/>
      <c r="I3" s="26"/>
      <c r="J3" s="26"/>
      <c r="K3" s="27">
        <f>IF(C3=K1,11,IF(D3=K1,9,IF(E3=K1,8,IF(F3=K1,7,IF(G3=K1,6,IF(H3=K1,5,IF(I3=K1,4,IF(J3=K1,3,0))))))))</f>
        <v>11</v>
      </c>
      <c r="L3" s="27">
        <f>IF(C3=L1,11,IF(D3=L1,9,IF(E3=L1,8,IF(F3=L1,7,IF(G3=L1,6,IF(H3=L1,5,IF(I3=L1,4,IF(J3=L1,3,0))))))))</f>
        <v>0</v>
      </c>
      <c r="M3" s="27">
        <f>IF(C3=M1,11,IF(D3=M1,9,IF(E3=M1,8,IF(F3=M1,7,IF(G3=M1,6,IF(H3=M1,5,IF(I3=M1,4,IF(J3=M1,3,0))))))))</f>
        <v>0</v>
      </c>
      <c r="N3" s="27">
        <f>IF(C3=N1,11,IF(D3=N1,9,IF(E3=N1,8,IF(F3=N1,7,IF(G3=N1,6,IF(H3=N1,5,IF(I3=N1,4,IF(J3=N1,3,0))))))))</f>
        <v>6</v>
      </c>
      <c r="O3" s="27">
        <f>IF(C3=O1,11,IF(D3=O1,9,IF(E3=O1,8,IF(F3=O1,7,IF(G3=O1,6,IF(H3=O1,5,IF(I3=O1,4,IF(J3=O1,3,0))))))))</f>
        <v>9</v>
      </c>
      <c r="P3" s="27">
        <f>IF(C3=P1,11,IF(D3=P1,9,IF(E3=P1,8,IF(F3=P1,7,IF(G3=P1,6,IF(H3=P1,5,IF(I3=P1,4,IF(J3=P1,3,0))))))))</f>
        <v>0</v>
      </c>
      <c r="Q3" s="27">
        <f>IF(C3=Q1,11,IF(D3=Q1,9,IF(E3=Q1,8,IF(F3=Q1,7,IF(G3=Q1,6,IF(H3=Q1,5,IF(I3=Q1,4,IF(J3=Q1,3,0))))))))</f>
        <v>8</v>
      </c>
      <c r="R3" s="27">
        <f>IF(C3=R1,11,IF(D3=R1,9,IF(E3=R1,8,IF(F3=R1,7,IF(G3=R1,6,IF(H3=R1,5,IF(I3=R1,4,IF(J3=R1,3,0))))))))</f>
        <v>7</v>
      </c>
    </row>
    <row r="4" spans="1:18" ht="15.75" customHeight="1">
      <c r="A4" s="47">
        <v>-2.7</v>
      </c>
      <c r="B4" s="39" t="s">
        <v>423</v>
      </c>
      <c r="C4" s="30">
        <v>13.66</v>
      </c>
      <c r="D4" s="58">
        <v>14.34</v>
      </c>
      <c r="E4" s="31">
        <v>14.6</v>
      </c>
      <c r="F4" s="58">
        <v>14.75</v>
      </c>
      <c r="G4" s="58">
        <v>15.88</v>
      </c>
      <c r="H4" s="57"/>
      <c r="I4" s="58"/>
      <c r="J4" s="58"/>
      <c r="K4" s="41"/>
      <c r="L4" s="41"/>
      <c r="M4" s="41"/>
      <c r="N4" s="41"/>
      <c r="O4" s="41"/>
      <c r="P4" s="41"/>
      <c r="Q4" s="41"/>
      <c r="R4" s="41"/>
    </row>
    <row r="5" spans="1:18" ht="15.75" customHeight="1">
      <c r="A5" s="20" t="s">
        <v>470</v>
      </c>
      <c r="B5" s="21" t="s">
        <v>420</v>
      </c>
      <c r="C5" s="22" t="s">
        <v>70</v>
      </c>
      <c r="D5" s="22" t="s">
        <v>22</v>
      </c>
      <c r="E5" s="22"/>
      <c r="F5" s="22"/>
      <c r="G5" s="22"/>
      <c r="H5" s="22"/>
      <c r="I5" s="22"/>
      <c r="J5" s="22"/>
      <c r="K5" s="23"/>
      <c r="L5" s="23"/>
      <c r="M5" s="23"/>
      <c r="N5" s="23"/>
      <c r="O5" s="23"/>
      <c r="P5" s="23"/>
      <c r="Q5" s="23"/>
      <c r="R5" s="23"/>
    </row>
    <row r="6" spans="1:18" ht="15.75" customHeight="1">
      <c r="A6" s="24" t="s">
        <v>425</v>
      </c>
      <c r="B6" s="25" t="s">
        <v>422</v>
      </c>
      <c r="C6" s="26" t="s">
        <v>418</v>
      </c>
      <c r="D6" s="26" t="s">
        <v>415</v>
      </c>
      <c r="E6" s="26"/>
      <c r="F6" s="26"/>
      <c r="G6" s="26"/>
      <c r="H6" s="26"/>
      <c r="I6" s="26"/>
      <c r="J6" s="26"/>
      <c r="K6" s="27">
        <f>IF(C6=K1,9,IF(D6=K1,7,IF(E6=K1,6,IF(F6=K1,5,IF(G6=K1,4,IF(H6=K1,3,IF(I6=K1,2,IF(J6=K1,1,0))))))))</f>
        <v>0</v>
      </c>
      <c r="L6" s="27">
        <f>IF(C6=L1,9,IF(D6=L1,7,IF(E6=L1,6,IF(F6=L1,5,IF(G6=L1,4,IF(H6=L1,3,IF(I6=L1,2,IF(J6=L1,1,0))))))))</f>
        <v>0</v>
      </c>
      <c r="M6" s="27">
        <f>IF(C6=M1,9,IF(D6=M1,7,IF(E6=M1,6,IF(F6=M1,5,IF(G6=M1,4,IF(H6=M1,3,IF(I6=M1,2,IF(J6=M1,1,0))))))))</f>
        <v>0</v>
      </c>
      <c r="N6" s="27">
        <f>IF(C6=N1,9,IF(D6=N1,7,IF(E6=N1,6,IF(F6=N1,5,IF(G6=N1,4,IF(H6=N1,3,IF(I6=N1,2,IF(J6=N1,1,0))))))))</f>
        <v>0</v>
      </c>
      <c r="O6" s="27">
        <f>IF(C6=O1,9,IF(D6=O1,7,IF(E6=O1,6,IF(F6=O1,5,IF(G6=O1,4,IF(H6=O1,3,IF(I6=O1,2,IF(J6=O1,1,0))))))))</f>
        <v>7</v>
      </c>
      <c r="P6" s="27">
        <f>IF(C6=P1,9,IF(D6=P1,7,IF(E6=P1,6,IF(F6=P1,5,IF(G6=P1,4,IF(H6=P1,3,IF(I6=P1,2,IF(J6=P1,1,0))))))))</f>
        <v>0</v>
      </c>
      <c r="Q6" s="27">
        <f>IF(C6=Q1,9,IF(D6=Q1,7,IF(E6=Q1,6,IF(F6=Q1,5,IF(G6=Q1,4,IF(H6=Q1,3,IF(I6=Q1,2,IF(J6=Q1,1,0))))))))</f>
        <v>0</v>
      </c>
      <c r="R6" s="27">
        <f>IF(C6=R1,9,IF(D6=R1,7,IF(E6=R1,6,IF(F6=R1,5,IF(G6=R1,4,IF(H6=R1,3,IF(I6=R1,2,IF(J6=R1,1,0))))))))</f>
        <v>9</v>
      </c>
    </row>
    <row r="7" spans="1:18" ht="15.75" customHeight="1">
      <c r="A7" s="48">
        <v>-2.7</v>
      </c>
      <c r="B7" s="43" t="s">
        <v>423</v>
      </c>
      <c r="C7" s="59">
        <v>15.19</v>
      </c>
      <c r="D7" s="59">
        <v>15.68</v>
      </c>
      <c r="E7" s="59"/>
      <c r="F7" s="61"/>
      <c r="G7" s="59"/>
      <c r="H7" s="59"/>
      <c r="I7" s="59"/>
      <c r="J7" s="59"/>
      <c r="K7" s="45"/>
      <c r="L7" s="45"/>
      <c r="M7" s="45"/>
      <c r="N7" s="45"/>
      <c r="O7" s="45"/>
      <c r="P7" s="45"/>
      <c r="Q7" s="45"/>
      <c r="R7" s="45"/>
    </row>
    <row r="8" spans="1:18" ht="15.75" customHeight="1">
      <c r="A8" s="20" t="s">
        <v>499</v>
      </c>
      <c r="B8" s="21" t="s">
        <v>420</v>
      </c>
      <c r="C8" s="22" t="s">
        <v>87</v>
      </c>
      <c r="D8" s="22" t="s">
        <v>117</v>
      </c>
      <c r="E8" s="22" t="s">
        <v>113</v>
      </c>
      <c r="F8" s="22"/>
      <c r="G8" s="22"/>
      <c r="H8" s="22"/>
      <c r="I8" s="22"/>
      <c r="J8" s="22"/>
      <c r="K8" s="23"/>
      <c r="L8" s="23"/>
      <c r="M8" s="23"/>
      <c r="N8" s="23"/>
      <c r="O8" s="23"/>
      <c r="P8" s="23"/>
      <c r="Q8" s="23"/>
      <c r="R8" s="23"/>
    </row>
    <row r="9" spans="1:18" ht="15.75" customHeight="1">
      <c r="A9" s="24" t="s">
        <v>421</v>
      </c>
      <c r="B9" s="25" t="s">
        <v>422</v>
      </c>
      <c r="C9" s="26" t="s">
        <v>414</v>
      </c>
      <c r="D9" s="26" t="s">
        <v>411</v>
      </c>
      <c r="E9" s="26" t="s">
        <v>413</v>
      </c>
      <c r="F9" s="26"/>
      <c r="G9" s="26"/>
      <c r="H9" s="26"/>
      <c r="I9" s="26"/>
      <c r="J9" s="26"/>
      <c r="K9" s="27">
        <f>IF(C9=K1,11,IF(D9=K1,9,IF(E9=K1,8,IF(F9=K1,7,IF(G9=K1,6,IF(H9=K1,5,IF(I9=K1,4,IF(J9=K1,3,0))))))))</f>
        <v>9</v>
      </c>
      <c r="L9" s="27">
        <f>IF(C9=L1,11,IF(D9=L1,9,IF(E9=L1,8,IF(F9=L1,7,IF(G9=L1,6,IF(H9=L1,5,IF(I9=L1,4,IF(J9=L1,3,0))))))))</f>
        <v>0</v>
      </c>
      <c r="M9" s="27">
        <f>IF(C9=M1,11,IF(D9=M1,9,IF(E9=M1,8,IF(F9=M1,7,IF(G9=M1,6,IF(H9=M1,5,IF(I9=M1,4,IF(J9=M1,3,0))))))))</f>
        <v>8</v>
      </c>
      <c r="N9" s="27">
        <f>IF(C9=N1,11,IF(D9=N1,9,IF(E9=N1,8,IF(F9=N1,7,IF(G9=N1,6,IF(H9=N1,5,IF(I9=N1,4,IF(J9=N1,3,0))))))))</f>
        <v>11</v>
      </c>
      <c r="O9" s="27">
        <f>IF(C9=O1,11,IF(D9=O1,9,IF(E9=O1,8,IF(F9=O1,7,IF(G9=O1,6,IF(H9=O1,5,IF(I9=O1,4,IF(J9=O1,3,0))))))))</f>
        <v>0</v>
      </c>
      <c r="P9" s="27">
        <f>IF(C9=P1,11,IF(D9=P1,9,IF(E9=P1,8,IF(F9=P1,7,IF(G9=P1,6,IF(H9=P1,5,IF(I9=P1,4,IF(J9=P1,3,0))))))))</f>
        <v>0</v>
      </c>
      <c r="Q9" s="27">
        <f>IF(C9=Q1,11,IF(D9=Q1,9,IF(E9=Q1,8,IF(F9=Q1,7,IF(G9=Q1,6,IF(H9=Q1,5,IF(I9=Q1,4,IF(J9=Q1,3,0))))))))</f>
        <v>0</v>
      </c>
      <c r="R9" s="27">
        <f>IF(C9=R1,11,IF(D9=R1,9,IF(E9=R1,8,IF(F9=R1,7,IF(G9=R1,6,IF(H9=R1,5,IF(I9=R1,4,IF(J9=R1,3,0))))))))</f>
        <v>0</v>
      </c>
    </row>
    <row r="10" spans="1:18" ht="15.75" customHeight="1">
      <c r="A10" s="38"/>
      <c r="B10" s="39" t="s">
        <v>423</v>
      </c>
      <c r="C10" s="31" t="s">
        <v>524</v>
      </c>
      <c r="D10" s="31" t="s">
        <v>525</v>
      </c>
      <c r="E10" s="31" t="s">
        <v>526</v>
      </c>
      <c r="F10" s="31"/>
      <c r="G10" s="31"/>
      <c r="H10" s="40"/>
      <c r="I10" s="40"/>
      <c r="J10" s="40"/>
      <c r="K10" s="41"/>
      <c r="L10" s="41"/>
      <c r="M10" s="41"/>
      <c r="N10" s="41"/>
      <c r="O10" s="41"/>
      <c r="P10" s="41"/>
      <c r="Q10" s="41"/>
      <c r="R10" s="41"/>
    </row>
    <row r="11" spans="1:18" ht="15.75" customHeight="1">
      <c r="A11" s="20" t="s">
        <v>499</v>
      </c>
      <c r="B11" s="21" t="s">
        <v>420</v>
      </c>
      <c r="C11" s="22"/>
      <c r="D11" s="22"/>
      <c r="E11" s="22"/>
      <c r="F11" s="22"/>
      <c r="G11" s="22"/>
      <c r="H11" s="22"/>
      <c r="I11" s="22"/>
      <c r="J11" s="22"/>
      <c r="K11" s="23"/>
      <c r="L11" s="23"/>
      <c r="M11" s="23"/>
      <c r="N11" s="23"/>
      <c r="O11" s="23"/>
      <c r="P11" s="23"/>
      <c r="Q11" s="23"/>
      <c r="R11" s="23"/>
    </row>
    <row r="12" spans="1:18" ht="15.75" customHeight="1">
      <c r="A12" s="24" t="s">
        <v>425</v>
      </c>
      <c r="B12" s="25" t="s">
        <v>422</v>
      </c>
      <c r="C12" s="26"/>
      <c r="D12" s="26"/>
      <c r="E12" s="26"/>
      <c r="F12" s="26"/>
      <c r="G12" s="26"/>
      <c r="H12" s="26"/>
      <c r="I12" s="26"/>
      <c r="J12" s="26"/>
      <c r="K12" s="27">
        <f>IF(C12=K1,9,IF(D12=K1,7,IF(E12=K1,6,IF(F12=K1,5,IF(G12=K1,4,IF(H12=K1,3,IF(I12=K1,2,IF(J12=K1,1,0))))))))</f>
        <v>0</v>
      </c>
      <c r="L12" s="27">
        <f>IF(C12=L1,9,IF(D12=L1,7,IF(E12=L1,6,IF(F12=L1,5,IF(G12=L1,4,IF(H12=L1,3,IF(I12=L1,2,IF(J12=L1,1,0))))))))</f>
        <v>0</v>
      </c>
      <c r="M12" s="27">
        <f>IF(C12=M1,9,IF(D12=M1,7,IF(E12=M1,6,IF(F12=M1,5,IF(G12=M1,4,IF(H12=M1,3,IF(I12=M1,2,IF(J12=M1,1,0))))))))</f>
        <v>0</v>
      </c>
      <c r="N12" s="27">
        <f>IF(C12=N1,9,IF(D12=N1,7,IF(E12=N1,6,IF(F12=N1,5,IF(G12=N1,4,IF(H12=N1,3,IF(I12=N1,2,IF(J12=N1,1,0))))))))</f>
        <v>0</v>
      </c>
      <c r="O12" s="27">
        <f>IF(C12=O1,9,IF(D12=O1,7,IF(E12=O1,6,IF(F12=O1,5,IF(G12=O1,4,IF(H12=O1,3,IF(I12=O1,2,IF(J12=O1,1,0))))))))</f>
        <v>0</v>
      </c>
      <c r="P12" s="27">
        <f>IF(C12=P1,9,IF(D12=P1,7,IF(E12=P1,6,IF(F12=P1,5,IF(G12=P1,4,IF(H12=P1,3,IF(I12=P1,2,IF(J12=P1,1,0))))))))</f>
        <v>0</v>
      </c>
      <c r="Q12" s="27">
        <f>IF(C12=Q1,9,IF(D12=Q1,7,IF(E12=Q1,6,IF(F12=Q1,5,IF(G12=Q1,4,IF(H12=Q1,3,IF(I12=Q1,2,IF(J12=Q1,1,0))))))))</f>
        <v>0</v>
      </c>
      <c r="R12" s="27">
        <f>IF(C12=R1,9,IF(D12=R1,7,IF(E12=R1,6,IF(F12=R1,5,IF(G12=R1,4,IF(H12=R1,3,IF(I12=R1,2,IF(J12=R1,1,0))))))))</f>
        <v>0</v>
      </c>
    </row>
    <row r="13" spans="1:18" ht="15.75" customHeight="1">
      <c r="A13" s="42"/>
      <c r="B13" s="43" t="s">
        <v>423</v>
      </c>
      <c r="C13" s="36"/>
      <c r="D13" s="36"/>
      <c r="E13" s="36"/>
      <c r="F13" s="36"/>
      <c r="G13" s="44"/>
      <c r="H13" s="44"/>
      <c r="I13" s="44"/>
      <c r="J13" s="44"/>
      <c r="K13" s="45"/>
      <c r="L13" s="45"/>
      <c r="M13" s="45"/>
      <c r="N13" s="45"/>
      <c r="O13" s="45"/>
      <c r="P13" s="45"/>
      <c r="Q13" s="45"/>
      <c r="R13" s="45"/>
    </row>
    <row r="14" spans="1:18" ht="15.75" customHeight="1">
      <c r="A14" s="20" t="s">
        <v>527</v>
      </c>
      <c r="B14" s="21" t="s">
        <v>420</v>
      </c>
      <c r="C14" s="22" t="s">
        <v>121</v>
      </c>
      <c r="D14" s="22" t="s">
        <v>92</v>
      </c>
      <c r="E14" s="22"/>
      <c r="F14" s="22"/>
      <c r="G14" s="22"/>
      <c r="H14" s="22"/>
      <c r="I14" s="22"/>
      <c r="J14" s="22"/>
      <c r="K14" s="23"/>
      <c r="L14" s="23"/>
      <c r="M14" s="23"/>
      <c r="N14" s="23"/>
      <c r="O14" s="23"/>
      <c r="P14" s="23"/>
      <c r="Q14" s="23"/>
      <c r="R14" s="23"/>
    </row>
    <row r="15" spans="1:19" ht="15.75" customHeight="1">
      <c r="A15" s="24" t="s">
        <v>421</v>
      </c>
      <c r="B15" s="25" t="s">
        <v>422</v>
      </c>
      <c r="C15" s="26" t="s">
        <v>417</v>
      </c>
      <c r="D15" s="26" t="s">
        <v>418</v>
      </c>
      <c r="E15" s="26"/>
      <c r="F15" s="26"/>
      <c r="G15" s="26"/>
      <c r="H15" s="26"/>
      <c r="I15" s="26"/>
      <c r="J15" s="26"/>
      <c r="K15" s="27">
        <f>IF(C15=K1,11,IF(D15=K1,9,IF(E15=K1,8,IF(F15=K1,7,IF(G15=K1,6,IF(H15=K1,5,IF(I15=K1,4,IF(J15=K1,3,0))))))))</f>
        <v>0</v>
      </c>
      <c r="L15" s="27">
        <f>IF(C15=L1,11,IF(D15=L1,9,IF(E15=L1,8,IF(F15=L1,7,IF(G15=L1,6,IF(H15=L1,5,IF(I15=L1,4,IF(J15=L1,3,0))))))))</f>
        <v>0</v>
      </c>
      <c r="M15" s="27">
        <f>IF(C15=M1,11,IF(D15=M1,9,IF(E15=M1,8,IF(F15=M1,7,IF(G15=M1,6,IF(H15=M1,5,IF(I15=M1,4,IF(J15=M1,3,0))))))))</f>
        <v>0</v>
      </c>
      <c r="N15" s="27">
        <f>IF(C15=N1,11,IF(D15=N1,9,IF(E15=N1,8,IF(F15=N1,7,IF(G15=N1,6,IF(H15=N1,5,IF(I15=N1,4,IF(J15=N1,3,0))))))))</f>
        <v>0</v>
      </c>
      <c r="O15" s="27">
        <f>IF(C15=O1,11,IF(D15=O1,9,IF(E15=O1,8,IF(F15=O1,7,IF(G15=O1,6,IF(H15=O1,5,IF(I15=O1,4,IF(J15=O1,3,0))))))))</f>
        <v>0</v>
      </c>
      <c r="P15" s="27">
        <f>IF(C15=P1,11,IF(D15=P1,9,IF(E15=P1,8,IF(F15=P1,7,IF(G15=P1,6,IF(H15=P1,5,IF(I15=P1,4,IF(J15=P1,3,0))))))))</f>
        <v>0</v>
      </c>
      <c r="Q15" s="27">
        <f>IF(C15=Q1,11,IF(D15=Q1,9,IF(E15=Q1,8,IF(F15=Q1,7,IF(G15=Q1,6,IF(H15=Q1,5,IF(I15=Q1,4,IF(J15=Q1,3,0))))))))</f>
        <v>11</v>
      </c>
      <c r="R15" s="27">
        <f>IF(C15=R1,11,IF(D15=R1,9,IF(E15=R1,8,IF(F15=R1,7,IF(G15=R1,6,IF(H15=R1,5,IF(I15=R1,4,IF(J15=R1,3,0))))))))</f>
        <v>9</v>
      </c>
      <c r="S15" s="46"/>
    </row>
    <row r="16" spans="1:19" ht="15.75" customHeight="1">
      <c r="A16" s="47"/>
      <c r="B16" s="39" t="s">
        <v>423</v>
      </c>
      <c r="C16" s="31">
        <v>26.58</v>
      </c>
      <c r="D16" s="31">
        <v>13.8</v>
      </c>
      <c r="E16" s="31"/>
      <c r="F16" s="31"/>
      <c r="G16" s="31"/>
      <c r="H16" s="31"/>
      <c r="I16" s="31"/>
      <c r="J16" s="31"/>
      <c r="K16" s="41"/>
      <c r="L16" s="41"/>
      <c r="M16" s="41"/>
      <c r="N16" s="41"/>
      <c r="O16" s="41"/>
      <c r="P16" s="41"/>
      <c r="Q16" s="41"/>
      <c r="R16" s="41"/>
      <c r="S16" s="46"/>
    </row>
    <row r="17" spans="1:18" ht="15.75" customHeight="1">
      <c r="A17" s="20"/>
      <c r="B17" s="21" t="s">
        <v>420</v>
      </c>
      <c r="C17" s="22"/>
      <c r="D17" s="22"/>
      <c r="E17" s="22"/>
      <c r="F17" s="22"/>
      <c r="G17" s="22"/>
      <c r="H17" s="22"/>
      <c r="I17" s="22"/>
      <c r="J17" s="22"/>
      <c r="K17" s="23"/>
      <c r="L17" s="23"/>
      <c r="M17" s="23"/>
      <c r="N17" s="23"/>
      <c r="O17" s="23"/>
      <c r="P17" s="23"/>
      <c r="Q17" s="23"/>
      <c r="R17" s="23"/>
    </row>
    <row r="18" spans="1:19" ht="15.75" customHeight="1">
      <c r="A18" s="24" t="s">
        <v>425</v>
      </c>
      <c r="B18" s="25" t="s">
        <v>422</v>
      </c>
      <c r="C18" s="26"/>
      <c r="D18" s="26"/>
      <c r="E18" s="26"/>
      <c r="F18" s="26"/>
      <c r="G18" s="26"/>
      <c r="H18" s="26"/>
      <c r="I18" s="26"/>
      <c r="J18" s="26"/>
      <c r="K18" s="27">
        <f>IF(C18=K1,9,IF(D18=K1,7,IF(E18=K1,6,IF(F18=K1,5,IF(G18=K1,4,IF(H18=K1,3,IF(I18=K1,2,IF(J18=K1,1,0))))))))</f>
        <v>0</v>
      </c>
      <c r="L18" s="27">
        <f>IF(C18=L1,9,IF(D18=L1,7,IF(E18=L1,6,IF(F18=L1,5,IF(G18=L1,4,IF(H18=L1,3,IF(I18=L1,2,IF(J18=L1,1,0))))))))</f>
        <v>0</v>
      </c>
      <c r="M18" s="27">
        <f>IF(C18=M1,9,IF(D18=M1,7,IF(E18=M1,6,IF(F18=M1,5,IF(G18=M1,4,IF(H18=M1,3,IF(I18=M1,2,IF(J18=M1,1,0))))))))</f>
        <v>0</v>
      </c>
      <c r="N18" s="27">
        <f>IF(C18=N1,9,IF(D18=N1,7,IF(E18=N1,6,IF(F18=N1,5,IF(G18=N1,4,IF(H18=N1,3,IF(I18=N1,2,IF(J18=N1,1,0))))))))</f>
        <v>0</v>
      </c>
      <c r="O18" s="27">
        <f>IF(C18=O1,9,IF(D18=O1,7,IF(E18=O1,6,IF(F18=O1,5,IF(G18=O1,4,IF(H18=O1,3,IF(I18=O1,2,IF(J18=O1,1,0))))))))</f>
        <v>0</v>
      </c>
      <c r="P18" s="27">
        <f>IF(C18=P1,9,IF(D18=P1,7,IF(E18=P1,6,IF(F18=P1,5,IF(G18=P1,4,IF(H18=P1,3,IF(I18=P1,2,IF(J18=P1,1,0))))))))</f>
        <v>0</v>
      </c>
      <c r="Q18" s="27">
        <f>IF(C18=Q1,9,IF(D18=Q1,7,IF(E18=Q1,6,IF(F18=Q1,5,IF(G18=Q1,4,IF(H18=Q1,3,IF(I18=Q1,2,IF(J18=Q1,1,0))))))))</f>
        <v>0</v>
      </c>
      <c r="R18" s="27">
        <f>IF(C18=R1,9,IF(D18=R1,7,IF(E18=R1,6,IF(F18=R1,5,IF(G18=R1,4,IF(H18=R1,3,IF(I18=R1,2,IF(J18=R1,1,0))))))))</f>
        <v>0</v>
      </c>
      <c r="S18" s="46"/>
    </row>
    <row r="19" spans="1:19" ht="15.75" customHeight="1">
      <c r="A19" s="48"/>
      <c r="B19" s="43" t="s">
        <v>423</v>
      </c>
      <c r="C19" s="36"/>
      <c r="D19" s="36"/>
      <c r="E19" s="36"/>
      <c r="F19" s="36"/>
      <c r="G19" s="36"/>
      <c r="H19" s="36"/>
      <c r="I19" s="36"/>
      <c r="J19" s="36"/>
      <c r="K19" s="45"/>
      <c r="L19" s="45"/>
      <c r="M19" s="45"/>
      <c r="N19" s="45"/>
      <c r="O19" s="45"/>
      <c r="P19" s="45"/>
      <c r="Q19" s="45"/>
      <c r="R19" s="45"/>
      <c r="S19" s="46"/>
    </row>
    <row r="20" spans="1:18" ht="15.75" customHeight="1">
      <c r="A20" s="20" t="s">
        <v>528</v>
      </c>
      <c r="B20" s="21" t="s">
        <v>420</v>
      </c>
      <c r="C20" s="22" t="s">
        <v>117</v>
      </c>
      <c r="D20" s="22" t="s">
        <v>34</v>
      </c>
      <c r="E20" s="22"/>
      <c r="F20" s="22"/>
      <c r="G20" s="22"/>
      <c r="H20" s="22"/>
      <c r="I20" s="22"/>
      <c r="J20" s="22"/>
      <c r="K20" s="23"/>
      <c r="L20" s="23"/>
      <c r="M20" s="23"/>
      <c r="N20" s="23"/>
      <c r="O20" s="23"/>
      <c r="P20" s="23"/>
      <c r="Q20" s="23"/>
      <c r="R20" s="23"/>
    </row>
    <row r="21" spans="1:19" ht="15.75" customHeight="1">
      <c r="A21" s="24" t="s">
        <v>421</v>
      </c>
      <c r="B21" s="25" t="s">
        <v>422</v>
      </c>
      <c r="C21" s="26" t="s">
        <v>411</v>
      </c>
      <c r="D21" s="26" t="s">
        <v>418</v>
      </c>
      <c r="E21" s="26"/>
      <c r="F21" s="26"/>
      <c r="G21" s="26"/>
      <c r="H21" s="26"/>
      <c r="I21" s="26"/>
      <c r="J21" s="26"/>
      <c r="K21" s="27">
        <f>IF(C21=K1,11,IF(D21=K1,9,IF(E21=K1,8,IF(F21=K1,7,IF(G21=K1,6,IF(H21=K1,5,IF(I21=K1,4,IF(J21=K1,3,0))))))))</f>
        <v>11</v>
      </c>
      <c r="L21" s="27">
        <f>IF(C21=L1,11,IF(D21=L1,9,IF(E21=L1,8,IF(F21=L1,7,IF(G21=L1,6,IF(H21=L1,5,IF(I21=L1,4,IF(J21=L1,3,0))))))))</f>
        <v>0</v>
      </c>
      <c r="M21" s="27">
        <f>IF(C21=M1,11,IF(D21=M1,9,IF(E21=M1,8,IF(F21=M1,7,IF(G21=M1,6,IF(H21=M1,5,IF(I21=M1,4,IF(J21=M1,3,0))))))))</f>
        <v>0</v>
      </c>
      <c r="N21" s="27">
        <f>IF(C21=N1,11,IF(D21=N1,9,IF(E21=N1,8,IF(F21=N1,7,IF(G21=N1,6,IF(H21=N1,5,IF(I21=N1,4,IF(J21=N1,3,0))))))))</f>
        <v>0</v>
      </c>
      <c r="O21" s="27">
        <f>IF(C21=O1,11,IF(D21=O1,9,IF(E21=O1,8,IF(F21=O1,7,IF(G21=O1,6,IF(H21=O1,5,IF(I21=O1,4,IF(J21=O1,3,0))))))))</f>
        <v>0</v>
      </c>
      <c r="P21" s="27">
        <f>IF(C21=P1,11,IF(D21=P1,9,IF(E21=P1,8,IF(F21=P1,7,IF(G21=P1,6,IF(H21=P1,5,IF(I21=P1,4,IF(J21=P1,3,0))))))))</f>
        <v>0</v>
      </c>
      <c r="Q21" s="27">
        <f>IF(C21=Q1,11,IF(D21=Q1,9,IF(E21=Q1,8,IF(F21=Q1,7,IF(G21=Q1,6,IF(H21=Q1,5,IF(I21=Q1,4,IF(J21=Q1,3,0))))))))</f>
        <v>0</v>
      </c>
      <c r="R21" s="27">
        <f>IF(C21=R1,11,IF(D21=R1,9,IF(E21=R1,8,IF(F21=R1,7,IF(G21=R1,6,IF(H21=R1,5,IF(I21=R1,4,IF(J21=R1,3,0))))))))</f>
        <v>9</v>
      </c>
      <c r="S21" s="46"/>
    </row>
    <row r="22" spans="1:19" ht="15.75" customHeight="1">
      <c r="A22" s="47"/>
      <c r="B22" s="39" t="s">
        <v>423</v>
      </c>
      <c r="C22" s="49" t="s">
        <v>529</v>
      </c>
      <c r="D22" s="49" t="s">
        <v>530</v>
      </c>
      <c r="E22" s="49"/>
      <c r="F22" s="49"/>
      <c r="G22" s="49"/>
      <c r="H22" s="31"/>
      <c r="I22" s="31"/>
      <c r="J22" s="31"/>
      <c r="K22" s="41"/>
      <c r="L22" s="41"/>
      <c r="M22" s="41"/>
      <c r="N22" s="41"/>
      <c r="O22" s="41"/>
      <c r="P22" s="41"/>
      <c r="Q22" s="41"/>
      <c r="R22" s="41"/>
      <c r="S22" s="46"/>
    </row>
    <row r="23" spans="1:18" ht="15.75" customHeight="1">
      <c r="A23" s="20" t="s">
        <v>528</v>
      </c>
      <c r="B23" s="21" t="s">
        <v>420</v>
      </c>
      <c r="C23" s="22" t="s">
        <v>70</v>
      </c>
      <c r="D23" s="22"/>
      <c r="E23" s="22"/>
      <c r="F23" s="22"/>
      <c r="G23" s="22"/>
      <c r="H23" s="22"/>
      <c r="I23" s="22"/>
      <c r="J23" s="22"/>
      <c r="K23" s="23"/>
      <c r="L23" s="23"/>
      <c r="M23" s="23"/>
      <c r="N23" s="23"/>
      <c r="O23" s="23"/>
      <c r="P23" s="23"/>
      <c r="Q23" s="23"/>
      <c r="R23" s="23"/>
    </row>
    <row r="24" spans="1:19" ht="15.75" customHeight="1">
      <c r="A24" s="24" t="s">
        <v>425</v>
      </c>
      <c r="B24" s="25" t="s">
        <v>422</v>
      </c>
      <c r="C24" s="26" t="s">
        <v>418</v>
      </c>
      <c r="D24" s="26"/>
      <c r="E24" s="26"/>
      <c r="F24" s="26"/>
      <c r="G24" s="26"/>
      <c r="H24" s="26"/>
      <c r="I24" s="26"/>
      <c r="J24" s="26"/>
      <c r="K24" s="27">
        <f>IF(C24=K1,9,IF(D24=K1,7,IF(E24=K1,6,IF(F24=K1,5,IF(G24=K1,4,IF(H24=K1,3,IF(I24=K1,2,IF(J24=K1,1,0))))))))</f>
        <v>0</v>
      </c>
      <c r="L24" s="27">
        <f>IF(C24=L1,9,IF(D24=L1,7,IF(E24=L1,6,IF(F24=L1,5,IF(G24=L1,4,IF(H24=L1,3,IF(I24=L1,2,IF(J24=L1,1,0))))))))</f>
        <v>0</v>
      </c>
      <c r="M24" s="27">
        <f>IF(C24=M1,9,IF(D24=M1,7,IF(E24=M1,6,IF(F24=M1,5,IF(G24=M1,4,IF(H24=M1,3,IF(I24=M1,2,IF(J24=M1,1,0))))))))</f>
        <v>0</v>
      </c>
      <c r="N24" s="27">
        <f>IF(C24=N1,9,IF(D24=N1,7,IF(E24=N1,6,IF(F24=N1,5,IF(G24=N1,4,IF(H24=N1,3,IF(I24=N1,2,IF(J24=N1,1,0))))))))</f>
        <v>0</v>
      </c>
      <c r="O24" s="27">
        <f>IF(C24=O1,9,IF(D24=O1,7,IF(E24=O1,6,IF(F24=O1,5,IF(G24=O1,4,IF(H24=O1,3,IF(I24=O1,2,IF(J24=O1,1,0))))))))</f>
        <v>0</v>
      </c>
      <c r="P24" s="27">
        <f>IF(C24=P1,9,IF(D24=P1,7,IF(E24=P1,6,IF(F24=P1,5,IF(G24=P1,4,IF(H24=P1,3,IF(I24=P1,2,IF(J24=P1,1,0))))))))</f>
        <v>0</v>
      </c>
      <c r="Q24" s="27">
        <f>IF(C24=Q1,9,IF(D24=Q1,7,IF(E24=Q1,6,IF(F24=Q1,5,IF(G24=Q1,4,IF(H24=Q1,3,IF(I24=Q1,2,IF(J24=Q1,1,0))))))))</f>
        <v>0</v>
      </c>
      <c r="R24" s="27">
        <f>IF(C24=R1,9,IF(D24=R1,7,IF(E24=R1,6,IF(F24=R1,5,IF(G24=R1,4,IF(H24=R1,3,IF(I24=R1,2,IF(J24=R1,1,0))))))))</f>
        <v>9</v>
      </c>
      <c r="S24" s="46"/>
    </row>
    <row r="25" spans="1:19" ht="15.75" customHeight="1">
      <c r="A25" s="48"/>
      <c r="B25" s="43" t="s">
        <v>423</v>
      </c>
      <c r="C25" s="50" t="s">
        <v>531</v>
      </c>
      <c r="D25" s="50"/>
      <c r="E25" s="50"/>
      <c r="F25" s="50"/>
      <c r="G25" s="36"/>
      <c r="H25" s="36"/>
      <c r="I25" s="36"/>
      <c r="J25" s="36"/>
      <c r="K25" s="45"/>
      <c r="L25" s="45"/>
      <c r="M25" s="45"/>
      <c r="N25" s="45"/>
      <c r="O25" s="45"/>
      <c r="P25" s="45"/>
      <c r="Q25" s="45"/>
      <c r="R25" s="45"/>
      <c r="S25" s="46"/>
    </row>
    <row r="26" spans="1:18" ht="15.75" customHeight="1">
      <c r="A26" s="20"/>
      <c r="B26" s="21" t="s">
        <v>420</v>
      </c>
      <c r="C26" s="22"/>
      <c r="D26" s="22"/>
      <c r="E26" s="22"/>
      <c r="F26" s="22"/>
      <c r="G26" s="22"/>
      <c r="H26" s="22"/>
      <c r="I26" s="22"/>
      <c r="J26" s="22"/>
      <c r="K26" s="23"/>
      <c r="L26" s="23"/>
      <c r="M26" s="23"/>
      <c r="N26" s="23"/>
      <c r="O26" s="23"/>
      <c r="P26" s="23"/>
      <c r="Q26" s="23"/>
      <c r="R26" s="23"/>
    </row>
    <row r="27" spans="1:19" ht="15.75" customHeight="1">
      <c r="A27" s="24" t="s">
        <v>421</v>
      </c>
      <c r="B27" s="25" t="s">
        <v>422</v>
      </c>
      <c r="C27" s="26"/>
      <c r="D27" s="26"/>
      <c r="E27" s="26"/>
      <c r="F27" s="26"/>
      <c r="G27" s="26"/>
      <c r="H27" s="26"/>
      <c r="I27" s="26"/>
      <c r="J27" s="26"/>
      <c r="K27" s="27">
        <f>IF(C27=K1,11,IF(D27=K1,9,IF(E27=K1,8,IF(F27=K1,7,IF(G27=K1,6,IF(H27=K1,5,IF(I27=K1,4,IF(J27=K1,3,0))))))))</f>
        <v>0</v>
      </c>
      <c r="L27" s="27">
        <f>IF(C27=L1,11,IF(D27=L1,9,IF(E27=L1,8,IF(F27=L1,7,IF(G27=L1,6,IF(H27=L1,5,IF(I27=L1,4,IF(J27=L1,3,0))))))))</f>
        <v>0</v>
      </c>
      <c r="M27" s="27">
        <f>IF(C27=M1,11,IF(D27=M1,9,IF(E27=M1,8,IF(F27=M1,7,IF(G27=M1,6,IF(H27=M1,5,IF(I27=M1,4,IF(J27=M1,3,0))))))))</f>
        <v>0</v>
      </c>
      <c r="N27" s="27">
        <f>IF(C27=N1,11,IF(D27=N1,9,IF(E27=N1,8,IF(F27=N1,7,IF(G27=N1,6,IF(H27=N1,5,IF(I27=N1,4,IF(J27=N1,3,0))))))))</f>
        <v>0</v>
      </c>
      <c r="O27" s="27">
        <f>IF(C27=O1,11,IF(D27=O1,9,IF(E27=O1,8,IF(F27=O1,7,IF(G27=O1,6,IF(H27=O1,5,IF(I27=O1,4,IF(J27=O1,3,0))))))))</f>
        <v>0</v>
      </c>
      <c r="P27" s="27">
        <f>IF(C27=P1,11,IF(D27=P1,9,IF(E27=P1,8,IF(F27=P1,7,IF(G27=P1,6,IF(H27=P1,5,IF(I27=P1,4,IF(J27=P1,3,0))))))))</f>
        <v>0</v>
      </c>
      <c r="Q27" s="27">
        <f>IF(C27=Q1,11,IF(D27=Q1,9,IF(E27=Q1,8,IF(F27=Q1,7,IF(G27=Q1,6,IF(H27=Q1,5,IF(I27=Q1,4,IF(J27=Q1,3,0))))))))</f>
        <v>0</v>
      </c>
      <c r="R27" s="27">
        <f>IF(C27=R1,11,IF(D27=R1,9,IF(E27=R1,8,IF(F27=R1,7,IF(G27=R1,6,IF(H27=R1,5,IF(I27=R1,4,IF(J27=R1,3,0))))))))</f>
        <v>0</v>
      </c>
      <c r="S27" s="46"/>
    </row>
    <row r="28" spans="1:18" ht="15.75" customHeight="1">
      <c r="A28" s="47"/>
      <c r="B28" s="39" t="s">
        <v>423</v>
      </c>
      <c r="C28" s="51"/>
      <c r="D28" s="49"/>
      <c r="E28" s="49"/>
      <c r="F28" s="49"/>
      <c r="G28" s="49"/>
      <c r="H28" s="49"/>
      <c r="I28" s="49"/>
      <c r="J28" s="49"/>
      <c r="K28" s="41"/>
      <c r="L28" s="41"/>
      <c r="M28" s="41"/>
      <c r="N28" s="41"/>
      <c r="O28" s="41"/>
      <c r="P28" s="41"/>
      <c r="Q28" s="41"/>
      <c r="R28" s="41"/>
    </row>
    <row r="29" spans="1:18" ht="15.75" customHeight="1">
      <c r="A29" s="20"/>
      <c r="B29" s="21" t="s">
        <v>420</v>
      </c>
      <c r="C29" s="22"/>
      <c r="D29" s="22"/>
      <c r="E29" s="22"/>
      <c r="F29" s="22"/>
      <c r="G29" s="22"/>
      <c r="H29" s="22"/>
      <c r="I29" s="22"/>
      <c r="J29" s="22"/>
      <c r="K29" s="23"/>
      <c r="L29" s="23"/>
      <c r="M29" s="23"/>
      <c r="N29" s="23"/>
      <c r="O29" s="23"/>
      <c r="P29" s="23"/>
      <c r="Q29" s="23"/>
      <c r="R29" s="23"/>
    </row>
    <row r="30" spans="1:19" ht="15.75" customHeight="1">
      <c r="A30" s="24" t="s">
        <v>425</v>
      </c>
      <c r="B30" s="25" t="s">
        <v>422</v>
      </c>
      <c r="C30" s="26"/>
      <c r="D30" s="26"/>
      <c r="E30" s="26"/>
      <c r="F30" s="26"/>
      <c r="G30" s="26"/>
      <c r="H30" s="26"/>
      <c r="I30" s="26"/>
      <c r="J30" s="26"/>
      <c r="K30" s="27">
        <f>IF(C30=K1,9,IF(D30=K1,7,IF(E30=K1,6,IF(F30=K1,5,IF(G30=K1,4,IF(H30=K1,3,IF(I30=K1,2,IF(J30=K1,1,0))))))))</f>
        <v>0</v>
      </c>
      <c r="L30" s="27">
        <f>IF(C30=L1,9,IF(D30=L1,7,IF(E30=L1,6,IF(F30=L1,5,IF(G30=L1,4,IF(H30=L1,3,IF(I30=L1,2,IF(J30=L1,1,0))))))))</f>
        <v>0</v>
      </c>
      <c r="M30" s="27">
        <f>IF(C30=M1,9,IF(D30=M1,7,IF(E30=M1,6,IF(F30=M1,5,IF(G30=M1,4,IF(H30=M1,3,IF(I30=M1,2,IF(J30=M1,1,0))))))))</f>
        <v>0</v>
      </c>
      <c r="N30" s="27">
        <f>IF(C30=N1,9,IF(D30=N1,7,IF(E30=N1,6,IF(F30=N1,5,IF(G30=N1,4,IF(H30=N1,3,IF(I30=N1,2,IF(J30=N1,1,0))))))))</f>
        <v>0</v>
      </c>
      <c r="O30" s="27">
        <f>IF(C30=O1,9,IF(D30=O1,7,IF(E30=O1,6,IF(F30=O1,5,IF(G30=O1,4,IF(H30=O1,3,IF(I30=O1,2,IF(J30=O1,1,0))))))))</f>
        <v>0</v>
      </c>
      <c r="P30" s="27">
        <f>IF(C30=P1,9,IF(D30=P1,7,IF(E30=P1,6,IF(F30=P1,5,IF(G30=P1,4,IF(H30=P1,3,IF(I30=P1,2,IF(J30=P1,1,0))))))))</f>
        <v>0</v>
      </c>
      <c r="Q30" s="27">
        <f>IF(C30=Q1,9,IF(D30=Q1,7,IF(E30=Q1,6,IF(F30=Q1,5,IF(G30=Q1,4,IF(H30=Q1,3,IF(I30=Q1,2,IF(J30=Q1,1,0))))))))</f>
        <v>0</v>
      </c>
      <c r="R30" s="27">
        <f>IF(C30=R1,9,IF(D30=R1,7,IF(E30=R1,6,IF(F30=R1,5,IF(G30=R1,4,IF(H30=R1,3,IF(I30=R1,2,IF(J30=R1,1,0))))))))</f>
        <v>0</v>
      </c>
      <c r="S30" s="52"/>
    </row>
    <row r="31" spans="1:18" ht="15.75" customHeight="1">
      <c r="A31" s="48"/>
      <c r="B31" s="43" t="s">
        <v>423</v>
      </c>
      <c r="C31" s="50"/>
      <c r="D31" s="50"/>
      <c r="E31" s="50"/>
      <c r="F31" s="50"/>
      <c r="G31" s="50"/>
      <c r="H31" s="50"/>
      <c r="I31" s="50"/>
      <c r="J31" s="50"/>
      <c r="K31" s="45"/>
      <c r="L31" s="45"/>
      <c r="M31" s="45"/>
      <c r="N31" s="45"/>
      <c r="O31" s="45"/>
      <c r="P31" s="45"/>
      <c r="Q31" s="45"/>
      <c r="R31" s="45"/>
    </row>
    <row r="32" spans="1:18" ht="15.75" customHeight="1">
      <c r="A32" s="20"/>
      <c r="B32" s="21" t="s">
        <v>420</v>
      </c>
      <c r="C32" s="22"/>
      <c r="D32" s="22"/>
      <c r="E32" s="22"/>
      <c r="F32" s="22"/>
      <c r="G32" s="22"/>
      <c r="H32" s="22"/>
      <c r="I32" s="22"/>
      <c r="J32" s="22"/>
      <c r="K32" s="23"/>
      <c r="L32" s="23"/>
      <c r="M32" s="23"/>
      <c r="N32" s="23"/>
      <c r="O32" s="23"/>
      <c r="P32" s="23"/>
      <c r="Q32" s="23"/>
      <c r="R32" s="23"/>
    </row>
    <row r="33" spans="1:18" ht="15.75" customHeight="1">
      <c r="A33" s="24" t="s">
        <v>421</v>
      </c>
      <c r="B33" s="25" t="s">
        <v>422</v>
      </c>
      <c r="C33" s="26"/>
      <c r="D33" s="26"/>
      <c r="E33" s="26"/>
      <c r="F33" s="26"/>
      <c r="G33" s="26"/>
      <c r="H33" s="26"/>
      <c r="I33" s="26"/>
      <c r="J33" s="26"/>
      <c r="K33" s="27">
        <f>IF(C33=K1,11,IF(D33=K1,9,IF(E33=K1,8,IF(F33=K1,7,IF(G33=K1,6,IF(H33=K1,5,IF(I33=K1,4,IF(J33=K1,3,0))))))))</f>
        <v>0</v>
      </c>
      <c r="L33" s="27">
        <f>IF(C33=L1,11,IF(D33=L1,9,IF(E33=L1,8,IF(F33=L1,7,IF(G33=L1,6,IF(H33=L1,5,IF(I33=L1,4,IF(J33=L1,3,0))))))))</f>
        <v>0</v>
      </c>
      <c r="M33" s="27">
        <f>IF(C33=M1,11,IF(D33=M1,9,IF(E33=M1,8,IF(F33=M1,7,IF(G33=M1,6,IF(H33=M1,5,IF(I33=M1,4,IF(J33=M1,3,0))))))))</f>
        <v>0</v>
      </c>
      <c r="N33" s="27">
        <f>IF(C33=N1,11,IF(D33=N1,9,IF(E33=N1,8,IF(F33=N1,7,IF(G33=N1,6,IF(H33=N1,5,IF(I33=N1,4,IF(J33=N1,3,0))))))))</f>
        <v>0</v>
      </c>
      <c r="O33" s="27">
        <f>IF(C33=O1,11,IF(D33=O1,9,IF(E33=O1,8,IF(F33=O1,7,IF(G33=O1,6,IF(H33=O1,5,IF(I33=O1,4,IF(J33=O1,3,0))))))))</f>
        <v>0</v>
      </c>
      <c r="P33" s="27">
        <f>IF(C33=P1,11,IF(D33=P1,9,IF(E33=P1,8,IF(F33=P1,7,IF(G33=P1,6,IF(H33=P1,5,IF(I33=P1,4,IF(J33=P1,3,0))))))))</f>
        <v>0</v>
      </c>
      <c r="Q33" s="27">
        <f>IF(C33=Q1,11,IF(D33=Q1,9,IF(E33=Q1,8,IF(F33=Q1,7,IF(G33=Q1,6,IF(H33=Q1,5,IF(I33=Q1,4,IF(J33=Q1,3,0))))))))</f>
        <v>0</v>
      </c>
      <c r="R33" s="27">
        <f>IF(C33=R1,11,IF(D33=R1,9,IF(E33=R1,8,IF(F33=R1,7,IF(G33=R1,6,IF(H33=R1,5,IF(I33=R1,4,IF(J33=R1,3,0))))))))</f>
        <v>0</v>
      </c>
    </row>
    <row r="34" spans="1:18" ht="15.75" customHeight="1">
      <c r="A34" s="47"/>
      <c r="B34" s="39" t="s">
        <v>423</v>
      </c>
      <c r="C34" s="31"/>
      <c r="D34" s="31"/>
      <c r="E34" s="31"/>
      <c r="F34" s="31"/>
      <c r="G34" s="31"/>
      <c r="H34" s="31"/>
      <c r="I34" s="31"/>
      <c r="J34" s="31"/>
      <c r="K34" s="41"/>
      <c r="L34" s="41"/>
      <c r="M34" s="41"/>
      <c r="N34" s="41"/>
      <c r="O34" s="41"/>
      <c r="P34" s="41"/>
      <c r="Q34" s="41"/>
      <c r="R34" s="41"/>
    </row>
    <row r="35" spans="1:18" ht="15.75" customHeight="1">
      <c r="A35" s="20"/>
      <c r="B35" s="21" t="s">
        <v>420</v>
      </c>
      <c r="C35" s="22"/>
      <c r="D35" s="22"/>
      <c r="E35" s="22"/>
      <c r="F35" s="22"/>
      <c r="G35" s="22"/>
      <c r="H35" s="22"/>
      <c r="I35" s="22"/>
      <c r="J35" s="22"/>
      <c r="K35" s="23"/>
      <c r="L35" s="23"/>
      <c r="M35" s="23"/>
      <c r="N35" s="23"/>
      <c r="O35" s="23"/>
      <c r="P35" s="23"/>
      <c r="Q35" s="23"/>
      <c r="R35" s="23"/>
    </row>
    <row r="36" spans="1:18" ht="15.75" customHeight="1">
      <c r="A36" s="24" t="s">
        <v>425</v>
      </c>
      <c r="B36" s="25" t="s">
        <v>422</v>
      </c>
      <c r="C36" s="26"/>
      <c r="D36" s="26"/>
      <c r="E36" s="26"/>
      <c r="F36" s="26"/>
      <c r="G36" s="26"/>
      <c r="H36" s="26"/>
      <c r="I36" s="26"/>
      <c r="J36" s="26"/>
      <c r="K36" s="27">
        <f>IF(C36=K1,9,IF(D36=K1,7,IF(E36=K1,6,IF(F36=K1,5,IF(G36=K1,4,IF(H36=K1,3,IF(I36=K1,2,IF(J36=K1,1,0))))))))</f>
        <v>0</v>
      </c>
      <c r="L36" s="27">
        <f>IF(C36=L1,9,IF(D36=L1,7,IF(E36=L1,6,IF(F36=L1,5,IF(G36=L1,4,IF(H36=L1,3,IF(I36=L1,2,IF(J36=L1,1,0))))))))</f>
        <v>0</v>
      </c>
      <c r="M36" s="27">
        <f>IF(C36=M1,9,IF(D36=M1,7,IF(E36=M1,6,IF(F36=M1,5,IF(G36=M1,4,IF(H36=M1,3,IF(I36=M1,2,IF(J36=M1,1,0))))))))</f>
        <v>0</v>
      </c>
      <c r="N36" s="27">
        <f>IF(C36=N1,9,IF(D36=N1,7,IF(E36=N1,6,IF(F36=N1,5,IF(G36=N1,4,IF(H36=N1,3,IF(I36=N1,2,IF(J36=N1,1,0))))))))</f>
        <v>0</v>
      </c>
      <c r="O36" s="27">
        <f>IF(C36=O1,9,IF(D36=O1,7,IF(E36=O1,6,IF(F36=O1,5,IF(G36=O1,4,IF(H36=O1,3,IF(I36=O1,2,IF(J36=O1,1,0))))))))</f>
        <v>0</v>
      </c>
      <c r="P36" s="27">
        <f>IF(C36=P1,9,IF(D36=P1,7,IF(E36=P1,6,IF(F36=P1,5,IF(G36=P1,4,IF(H36=P1,3,IF(I36=P1,2,IF(J36=P1,1,0))))))))</f>
        <v>0</v>
      </c>
      <c r="Q36" s="27">
        <f>IF(C36=Q1,9,IF(D36=Q1,7,IF(E36=Q1,6,IF(F36=Q1,5,IF(G36=Q1,4,IF(H36=Q1,3,IF(I36=Q1,2,IF(J36=Q1,1,0))))))))</f>
        <v>0</v>
      </c>
      <c r="R36" s="27">
        <f>IF(C36=R1,9,IF(D36=R1,7,IF(E36=R1,6,IF(F36=R1,5,IF(G36=R1,4,IF(H36=R1,3,IF(I36=R1,2,IF(J36=R1,1,0))))))))</f>
        <v>0</v>
      </c>
    </row>
    <row r="37" spans="1:18" ht="15.75" customHeight="1">
      <c r="A37" s="48"/>
      <c r="B37" s="43" t="s">
        <v>423</v>
      </c>
      <c r="C37" s="36"/>
      <c r="D37" s="36"/>
      <c r="E37" s="36"/>
      <c r="F37" s="36"/>
      <c r="G37" s="36"/>
      <c r="H37" s="36"/>
      <c r="I37" s="36"/>
      <c r="J37" s="44"/>
      <c r="K37" s="45"/>
      <c r="L37" s="45"/>
      <c r="M37" s="45"/>
      <c r="N37" s="45"/>
      <c r="O37" s="45"/>
      <c r="P37" s="45"/>
      <c r="Q37" s="45"/>
      <c r="R37" s="45"/>
    </row>
    <row r="38" spans="1:18" ht="15.75" customHeight="1">
      <c r="A38" s="20"/>
      <c r="B38" s="21" t="s">
        <v>420</v>
      </c>
      <c r="C38" s="22"/>
      <c r="D38" s="22"/>
      <c r="E38" s="22"/>
      <c r="F38" s="22"/>
      <c r="G38" s="22"/>
      <c r="H38" s="22"/>
      <c r="I38" s="22"/>
      <c r="J38" s="22"/>
      <c r="K38" s="23"/>
      <c r="L38" s="23"/>
      <c r="M38" s="23"/>
      <c r="N38" s="23"/>
      <c r="O38" s="23"/>
      <c r="P38" s="23"/>
      <c r="Q38" s="23"/>
      <c r="R38" s="23"/>
    </row>
    <row r="39" spans="1:18" ht="15.75" customHeight="1">
      <c r="A39" s="24" t="s">
        <v>421</v>
      </c>
      <c r="B39" s="25" t="s">
        <v>422</v>
      </c>
      <c r="C39" s="26"/>
      <c r="D39" s="26"/>
      <c r="E39" s="26"/>
      <c r="F39" s="26"/>
      <c r="G39" s="26"/>
      <c r="H39" s="26"/>
      <c r="I39" s="26"/>
      <c r="J39" s="26"/>
      <c r="K39" s="27">
        <f>IF(C39=K1,11,IF(D39=K1,9,IF(E39=K1,8,IF(F39=K1,7,IF(G39=K1,6,IF(H39=K1,5,IF(I39=K1,4,IF(J39=K1,3,0))))))))</f>
        <v>0</v>
      </c>
      <c r="L39" s="27">
        <f>IF(C39=L1,11,IF(D39=L1,9,IF(E39=L1,8,IF(F39=L1,7,IF(G39=L1,6,IF(H39=L1,5,IF(I39=L1,4,IF(J39=L1,3,0))))))))</f>
        <v>0</v>
      </c>
      <c r="M39" s="27">
        <f>IF(C39=M1,11,IF(D39=M1,9,IF(E39=M1,8,IF(F39=M1,7,IF(G39=M1,6,IF(H39=M1,5,IF(I39=M1,4,IF(J39=M1,3,0))))))))</f>
        <v>0</v>
      </c>
      <c r="N39" s="27">
        <f>IF(C39=N1,11,IF(D39=N1,9,IF(E39=N1,8,IF(F39=N1,7,IF(G39=N1,6,IF(H39=N1,5,IF(I39=N1,4,IF(J39=N1,3,0))))))))</f>
        <v>0</v>
      </c>
      <c r="O39" s="27">
        <f>IF(C39=O1,11,IF(D39=O1,9,IF(E39=O1,8,IF(F39=O1,7,IF(G39=O1,6,IF(H39=O1,5,IF(I39=O1,4,IF(J39=O1,3,0))))))))</f>
        <v>0</v>
      </c>
      <c r="P39" s="27">
        <f>IF(C39=P1,11,IF(D39=P1,9,IF(E39=P1,8,IF(F39=P1,7,IF(G39=P1,6,IF(H39=P1,5,IF(I39=P1,4,IF(J39=P1,3,0))))))))</f>
        <v>0</v>
      </c>
      <c r="Q39" s="27">
        <f>IF(C39=Q1,11,IF(D39=Q1,9,IF(E39=Q1,8,IF(F39=Q1,7,IF(G39=Q1,6,IF(H39=Q1,5,IF(I39=Q1,4,IF(J39=Q1,3,0))))))))</f>
        <v>0</v>
      </c>
      <c r="R39" s="27">
        <f>IF(C39=R1,11,IF(D39=R1,9,IF(E39=R1,8,IF(F39=R1,7,IF(G39=R1,6,IF(H39=R1,5,IF(I39=R1,4,IF(J39=R1,3,0))))))))</f>
        <v>0</v>
      </c>
    </row>
    <row r="40" spans="1:18" ht="15.75" customHeight="1">
      <c r="A40" s="47"/>
      <c r="B40" s="39" t="s">
        <v>423</v>
      </c>
      <c r="C40" s="31"/>
      <c r="D40" s="31"/>
      <c r="E40" s="31"/>
      <c r="F40" s="31"/>
      <c r="G40" s="31"/>
      <c r="H40" s="31"/>
      <c r="I40" s="31"/>
      <c r="J40" s="31"/>
      <c r="K40" s="41"/>
      <c r="L40" s="41"/>
      <c r="M40" s="41"/>
      <c r="N40" s="41"/>
      <c r="O40" s="41"/>
      <c r="P40" s="41"/>
      <c r="Q40" s="41"/>
      <c r="R40" s="41"/>
    </row>
    <row r="41" spans="1:18" ht="15.75" customHeight="1">
      <c r="A41" s="20"/>
      <c r="B41" s="21" t="s">
        <v>420</v>
      </c>
      <c r="C41" s="22"/>
      <c r="D41" s="22"/>
      <c r="E41" s="22"/>
      <c r="F41" s="22"/>
      <c r="G41" s="22"/>
      <c r="H41" s="22"/>
      <c r="I41" s="22"/>
      <c r="J41" s="22"/>
      <c r="K41" s="23"/>
      <c r="L41" s="23"/>
      <c r="M41" s="23"/>
      <c r="N41" s="23"/>
      <c r="O41" s="23"/>
      <c r="P41" s="23"/>
      <c r="Q41" s="23"/>
      <c r="R41" s="23"/>
    </row>
    <row r="42" spans="1:18" ht="15.75" customHeight="1">
      <c r="A42" s="24" t="s">
        <v>425</v>
      </c>
      <c r="B42" s="25" t="s">
        <v>422</v>
      </c>
      <c r="C42" s="26"/>
      <c r="D42" s="26"/>
      <c r="E42" s="26"/>
      <c r="F42" s="26"/>
      <c r="G42" s="26"/>
      <c r="H42" s="26"/>
      <c r="I42" s="26"/>
      <c r="J42" s="26"/>
      <c r="K42" s="27">
        <f>IF(C42=K1,9,IF(D42=K1,7,IF(E42=K1,6,IF(F42=K1,5,IF(G42=K1,4,IF(H42=K1,3,IF(I42=K1,2,IF(J42=K1,1,0))))))))</f>
        <v>0</v>
      </c>
      <c r="L42" s="27">
        <f>IF(C42=L1,9,IF(D42=L1,7,IF(E42=L1,6,IF(F42=L1,5,IF(G42=L1,4,IF(H42=L1,3,IF(I42=L1,2,IF(J42=L1,1,0))))))))</f>
        <v>0</v>
      </c>
      <c r="M42" s="27">
        <f>IF(C42=M1,9,IF(D42=M1,7,IF(E42=M1,6,IF(F42=M1,5,IF(G42=M1,4,IF(H42=M1,3,IF(I42=M1,2,IF(J42=M1,1,0))))))))</f>
        <v>0</v>
      </c>
      <c r="N42" s="27">
        <f>IF(C42=N1,9,IF(D42=N1,7,IF(E42=N1,6,IF(F42=N1,5,IF(G42=N1,4,IF(H42=N1,3,IF(I42=N1,2,IF(J42=N1,1,0))))))))</f>
        <v>0</v>
      </c>
      <c r="O42" s="27">
        <f>IF(C42=O1,9,IF(D42=O1,7,IF(E42=O1,6,IF(F42=O1,5,IF(G42=O1,4,IF(H42=O1,3,IF(I42=O1,2,IF(J42=O1,1,0))))))))</f>
        <v>0</v>
      </c>
      <c r="P42" s="27">
        <f>IF(C42=P1,9,IF(D42=P1,7,IF(E42=P1,6,IF(F42=P1,5,IF(G42=P1,4,IF(H42=P1,3,IF(I42=P1,2,IF(J42=P1,1,0))))))))</f>
        <v>0</v>
      </c>
      <c r="Q42" s="27">
        <f>IF(C42=Q1,9,IF(D42=Q1,7,IF(E42=Q1,6,IF(F42=Q1,5,IF(G42=Q1,4,IF(H42=Q1,3,IF(I42=Q1,2,IF(J42=Q1,1,0))))))))</f>
        <v>0</v>
      </c>
      <c r="R42" s="27">
        <f>IF(C42=R1,9,IF(D42=R1,7,IF(E42=R1,6,IF(F42=R1,5,IF(G42=R1,4,IF(H42=R1,3,IF(I42=R1,2,IF(J42=R1,1,0))))))))</f>
        <v>0</v>
      </c>
    </row>
    <row r="43" spans="1:18" ht="15.75" customHeight="1">
      <c r="A43" s="48"/>
      <c r="B43" s="43" t="s">
        <v>423</v>
      </c>
      <c r="C43" s="36"/>
      <c r="D43" s="36"/>
      <c r="E43" s="36"/>
      <c r="F43" s="36"/>
      <c r="G43" s="36"/>
      <c r="H43" s="36"/>
      <c r="I43" s="36"/>
      <c r="J43" s="36"/>
      <c r="K43" s="45"/>
      <c r="L43" s="45"/>
      <c r="M43" s="45"/>
      <c r="N43" s="45"/>
      <c r="O43" s="45"/>
      <c r="P43" s="45"/>
      <c r="Q43" s="45"/>
      <c r="R43" s="45"/>
    </row>
    <row r="44" spans="1:18" ht="15.75" customHeight="1">
      <c r="A44" s="24" t="s">
        <v>434</v>
      </c>
      <c r="B44" s="25" t="s">
        <v>422</v>
      </c>
      <c r="C44" s="26"/>
      <c r="D44" s="26"/>
      <c r="E44" s="26"/>
      <c r="F44" s="26"/>
      <c r="G44" s="26"/>
      <c r="H44" s="26"/>
      <c r="I44" s="26"/>
      <c r="J44" s="26"/>
      <c r="K44" s="27">
        <f>IF(C44=K1,11,IF(D44=K1,9,IF(E44=K1,8,IF(F44=K1,7,IF(G44=K1,6,IF(H44=K1,5,IF(I44=K1,4,IF(J44=K1,3,0))))))))</f>
        <v>0</v>
      </c>
      <c r="L44" s="27">
        <f>IF(C44=L1,11,IF(D44=L1,9,IF(E44=L1,8,IF(F44=L1,7,IF(G44=L1,6,IF(H44=L1,5,IF(I44=L1,4,IF(J44=L1,3,0))))))))</f>
        <v>0</v>
      </c>
      <c r="M44" s="27">
        <f>IF(C44=M1,11,IF(D44=M1,9,IF(E44=M1,8,IF(F44=M1,7,IF(G44=M1,6,IF(H44=M1,5,IF(I44=M1,4,IF(J44=M1,3,0))))))))</f>
        <v>0</v>
      </c>
      <c r="N44" s="27">
        <f>IF(C44=N1,11,IF(D44=N1,9,IF(E44=N1,8,IF(F44=N1,7,IF(G44=N1,6,IF(H44=N1,5,IF(I44=N1,4,IF(J44=N1,3,0))))))))</f>
        <v>0</v>
      </c>
      <c r="O44" s="27">
        <f>IF(C44=O1,11,IF(D44=O1,9,IF(E44=O1,8,IF(F44=O1,7,IF(G44=O1,6,IF(H44=O1,5,IF(I44=O1,4,IF(J44=O1,3,0))))))))</f>
        <v>0</v>
      </c>
      <c r="P44" s="27">
        <f>IF(C44=P1,11,IF(D44=P1,9,IF(E44=P1,8,IF(F44=P1,7,IF(G44=P1,6,IF(H44=P1,5,IF(I44=P1,4,IF(J44=P1,3,0))))))))</f>
        <v>0</v>
      </c>
      <c r="Q44" s="27">
        <f>IF(C44=Q1,11,IF(D44=Q1,9,IF(E44=Q1,8,IF(F44=Q1,7,IF(G44=Q1,6,IF(H44=Q1,5,IF(I44=Q1,4,IF(J44=Q1,3,0))))))))</f>
        <v>0</v>
      </c>
      <c r="R44" s="27">
        <f>IF(C44=R1,11,IF(D44=R1,9,IF(E44=R1,8,IF(F44=R1,7,IF(G44=R1,6,IF(H44=R1,5,IF(I44=R1,4,IF(J44=R1,3,0))))))))</f>
        <v>0</v>
      </c>
    </row>
    <row r="45" spans="1:18" ht="15.75" customHeight="1">
      <c r="A45" s="47"/>
      <c r="B45" s="39" t="s">
        <v>423</v>
      </c>
      <c r="C45" s="49"/>
      <c r="D45" s="49"/>
      <c r="E45" s="49"/>
      <c r="F45" s="49"/>
      <c r="G45" s="49"/>
      <c r="H45" s="49"/>
      <c r="I45" s="49"/>
      <c r="J45" s="31"/>
      <c r="K45" s="41"/>
      <c r="L45" s="41"/>
      <c r="M45" s="41"/>
      <c r="N45" s="41"/>
      <c r="O45" s="41"/>
      <c r="P45" s="41"/>
      <c r="Q45" s="41"/>
      <c r="R45" s="41"/>
    </row>
    <row r="46" spans="10:18" ht="15.75" customHeight="1">
      <c r="J46" s="53" t="s">
        <v>435</v>
      </c>
      <c r="K46" s="54">
        <f aca="true" t="shared" si="0" ref="K46:Q46">SUM(K44+K42+K39+K36+K33+K30+K27+K24+K21+K18+K15+K12+K9+K6+K3)</f>
        <v>31</v>
      </c>
      <c r="L46" s="54">
        <f t="shared" si="0"/>
        <v>0</v>
      </c>
      <c r="M46" s="54">
        <f t="shared" si="0"/>
        <v>8</v>
      </c>
      <c r="N46" s="54">
        <f t="shared" si="0"/>
        <v>17</v>
      </c>
      <c r="O46" s="54">
        <f t="shared" si="0"/>
        <v>16</v>
      </c>
      <c r="P46" s="54">
        <f t="shared" si="0"/>
        <v>0</v>
      </c>
      <c r="Q46" s="54">
        <f t="shared" si="0"/>
        <v>19</v>
      </c>
      <c r="R46" s="54">
        <f>SUM(R44+R42+R39+R36+R33+R30+R27+R24+R21+R18+R15+R12+R9+R6+R3)</f>
        <v>43</v>
      </c>
    </row>
    <row r="47" spans="10:18" ht="15.75" customHeight="1">
      <c r="J47" s="53" t="s">
        <v>436</v>
      </c>
      <c r="K47" s="55"/>
      <c r="L47" s="55"/>
      <c r="M47" s="55"/>
      <c r="N47" s="55"/>
      <c r="O47" s="55"/>
      <c r="P47" s="55"/>
      <c r="Q47" s="55"/>
      <c r="R47" s="55"/>
    </row>
    <row r="48" spans="11:18" ht="15.75" customHeight="1">
      <c r="K48" s="56" t="str">
        <f>K1</f>
        <v>CAAC</v>
      </c>
      <c r="L48" s="56" t="str">
        <f aca="true" t="shared" si="1" ref="L48:R48">L1</f>
        <v>Elgin</v>
      </c>
      <c r="M48" s="56" t="str">
        <f t="shared" si="1"/>
        <v>ES</v>
      </c>
      <c r="N48" s="56" t="str">
        <f t="shared" si="1"/>
        <v>FH</v>
      </c>
      <c r="O48" s="56" t="str">
        <f t="shared" si="1"/>
        <v>IH</v>
      </c>
      <c r="P48" s="56" t="str">
        <f t="shared" si="1"/>
        <v>MRR</v>
      </c>
      <c r="Q48" s="56" t="str">
        <f t="shared" si="1"/>
        <v>NAAC</v>
      </c>
      <c r="R48" s="56" t="str">
        <f t="shared" si="1"/>
        <v>RCAC</v>
      </c>
    </row>
  </sheetData>
  <sheetProtection selectLockedCells="1" selectUnlockedCells="1"/>
  <dataValidations count="1">
    <dataValidation type="list" allowBlank="1" showErrorMessage="1" sqref="C3:J3 C6:J6 C9:J9 C12:J12 C15:J15 C18:J18 C21:J21 C24:J24 C27:J27 C30:J30 C33:J33 C36:J36 C39:J39 C42:J42 C44:J44">
      <formula1>Clubs</formula1>
      <formula2>0</formula2>
    </dataValidation>
  </dataValidations>
  <printOptions horizontalCentered="1"/>
  <pageMargins left="0.11805555555555555" right="0.11805555555555555" top="0.9305555555555556" bottom="0.6701388888888888" header="0.44027777777777777" footer="0.3298611111111111"/>
  <pageSetup fitToHeight="1" fitToWidth="1" horizontalDpi="300" verticalDpi="300" orientation="landscape" paperSize="9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48"/>
  <sheetViews>
    <sheetView showZeros="0" zoomScale="74" zoomScaleNormal="74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6" sqref="A16"/>
    </sheetView>
  </sheetViews>
  <sheetFormatPr defaultColWidth="9.140625" defaultRowHeight="18.75" customHeight="1"/>
  <cols>
    <col min="1" max="1" width="8.28125" style="14" customWidth="1"/>
    <col min="2" max="2" width="7.7109375" style="14" customWidth="1"/>
    <col min="3" max="10" width="20.7109375" style="14" customWidth="1"/>
    <col min="11" max="18" width="6.7109375" style="15" customWidth="1"/>
    <col min="19" max="20" width="6.28125" style="14" customWidth="1"/>
    <col min="21" max="16384" width="9.140625" style="14" customWidth="1"/>
  </cols>
  <sheetData>
    <row r="1" spans="1:18" s="19" customFormat="1" ht="15.75" customHeight="1">
      <c r="A1" s="16" t="s">
        <v>402</v>
      </c>
      <c r="B1" s="16"/>
      <c r="C1" s="16" t="s">
        <v>403</v>
      </c>
      <c r="D1" s="16" t="s">
        <v>404</v>
      </c>
      <c r="E1" s="16" t="s">
        <v>405</v>
      </c>
      <c r="F1" s="16" t="s">
        <v>406</v>
      </c>
      <c r="G1" s="16" t="s">
        <v>407</v>
      </c>
      <c r="H1" s="16" t="s">
        <v>408</v>
      </c>
      <c r="I1" s="16" t="s">
        <v>409</v>
      </c>
      <c r="J1" s="16" t="s">
        <v>410</v>
      </c>
      <c r="K1" s="17" t="s">
        <v>411</v>
      </c>
      <c r="L1" s="17" t="s">
        <v>412</v>
      </c>
      <c r="M1" s="17" t="s">
        <v>413</v>
      </c>
      <c r="N1" s="17" t="s">
        <v>414</v>
      </c>
      <c r="O1" s="17" t="s">
        <v>415</v>
      </c>
      <c r="P1" s="17" t="s">
        <v>416</v>
      </c>
      <c r="Q1" s="17" t="s">
        <v>417</v>
      </c>
      <c r="R1" s="18" t="s">
        <v>418</v>
      </c>
    </row>
    <row r="2" spans="1:18" ht="15.75" customHeight="1">
      <c r="A2" s="20" t="s">
        <v>470</v>
      </c>
      <c r="B2" s="21" t="s">
        <v>420</v>
      </c>
      <c r="C2" s="22" t="s">
        <v>93</v>
      </c>
      <c r="D2" s="22"/>
      <c r="E2" s="22"/>
      <c r="F2" s="22"/>
      <c r="G2" s="22"/>
      <c r="H2" s="22"/>
      <c r="I2" s="22"/>
      <c r="J2" s="22"/>
      <c r="K2" s="23"/>
      <c r="L2" s="23"/>
      <c r="M2" s="23"/>
      <c r="N2" s="23"/>
      <c r="O2" s="23"/>
      <c r="P2" s="23"/>
      <c r="Q2" s="23"/>
      <c r="R2" s="23"/>
    </row>
    <row r="3" spans="1:18" ht="15.75" customHeight="1">
      <c r="A3" s="24" t="s">
        <v>421</v>
      </c>
      <c r="B3" s="25" t="s">
        <v>422</v>
      </c>
      <c r="C3" s="26" t="s">
        <v>415</v>
      </c>
      <c r="D3" s="26"/>
      <c r="E3" s="26"/>
      <c r="F3" s="26"/>
      <c r="G3" s="26"/>
      <c r="H3" s="26"/>
      <c r="I3" s="26"/>
      <c r="J3" s="26"/>
      <c r="K3" s="27">
        <f>IF(C3=K1,11,IF(D3=K1,9,IF(E3=K1,8,IF(F3=K1,7,IF(G3=K1,6,IF(H3=K1,5,IF(I3=K1,4,IF(J3=K1,3,0))))))))</f>
        <v>0</v>
      </c>
      <c r="L3" s="27">
        <f>IF(C3=L1,11,IF(D3=L1,9,IF(E3=L1,8,IF(F3=L1,7,IF(G3=L1,6,IF(H3=L1,5,IF(I3=L1,4,IF(J3=L1,3,0))))))))</f>
        <v>0</v>
      </c>
      <c r="M3" s="27">
        <f>IF(C3=M1,11,IF(D3=M1,9,IF(E3=M1,8,IF(F3=M1,7,IF(G3=M1,6,IF(H3=M1,5,IF(I3=M1,4,IF(J3=M1,3,0))))))))</f>
        <v>0</v>
      </c>
      <c r="N3" s="27">
        <f>IF(C3=N1,11,IF(D3=N1,9,IF(E3=N1,8,IF(F3=N1,7,IF(G3=N1,6,IF(H3=N1,5,IF(I3=N1,4,IF(J3=N1,3,0))))))))</f>
        <v>0</v>
      </c>
      <c r="O3" s="27">
        <f>IF(C3=O1,11,IF(D3=O1,9,IF(E3=O1,8,IF(F3=O1,7,IF(G3=O1,6,IF(H3=O1,5,IF(I3=O1,4,IF(J3=O1,3,0))))))))</f>
        <v>11</v>
      </c>
      <c r="P3" s="27">
        <f>IF(C3=P1,11,IF(D3=P1,9,IF(E3=P1,8,IF(F3=P1,7,IF(G3=P1,6,IF(H3=P1,5,IF(I3=P1,4,IF(J3=P1,3,0))))))))</f>
        <v>0</v>
      </c>
      <c r="Q3" s="27">
        <f>IF(C3=Q1,11,IF(D3=Q1,9,IF(E3=Q1,8,IF(F3=Q1,7,IF(G3=Q1,6,IF(H3=Q1,5,IF(I3=Q1,4,IF(J3=Q1,3,0))))))))</f>
        <v>0</v>
      </c>
      <c r="R3" s="27">
        <f>IF(C3=R1,11,IF(D3=R1,9,IF(E3=R1,8,IF(F3=R1,7,IF(G3=R1,6,IF(H3=R1,5,IF(I3=R1,4,IF(J3=R1,3,0))))))))</f>
        <v>0</v>
      </c>
    </row>
    <row r="4" spans="1:18" ht="15.75" customHeight="1">
      <c r="A4" s="47">
        <v>-2.6</v>
      </c>
      <c r="B4" s="39" t="s">
        <v>423</v>
      </c>
      <c r="C4" s="30">
        <v>13.59</v>
      </c>
      <c r="D4" s="58"/>
      <c r="E4" s="57"/>
      <c r="F4" s="58"/>
      <c r="G4" s="58"/>
      <c r="H4" s="57"/>
      <c r="I4" s="58"/>
      <c r="J4" s="58"/>
      <c r="K4" s="41"/>
      <c r="L4" s="41"/>
      <c r="M4" s="41"/>
      <c r="N4" s="41"/>
      <c r="O4" s="41"/>
      <c r="P4" s="41"/>
      <c r="Q4" s="41"/>
      <c r="R4" s="41"/>
    </row>
    <row r="5" spans="1:18" ht="15.75" customHeight="1">
      <c r="A5" s="20" t="s">
        <v>470</v>
      </c>
      <c r="B5" s="21" t="s">
        <v>420</v>
      </c>
      <c r="C5" s="22" t="s">
        <v>29</v>
      </c>
      <c r="D5" s="22"/>
      <c r="E5" s="22"/>
      <c r="F5" s="22"/>
      <c r="G5" s="22"/>
      <c r="H5" s="22"/>
      <c r="I5" s="22"/>
      <c r="J5" s="22"/>
      <c r="K5" s="23"/>
      <c r="L5" s="23"/>
      <c r="M5" s="23"/>
      <c r="N5" s="23"/>
      <c r="O5" s="23"/>
      <c r="P5" s="23"/>
      <c r="Q5" s="23"/>
      <c r="R5" s="23"/>
    </row>
    <row r="6" spans="1:18" ht="15.75" customHeight="1">
      <c r="A6" s="24" t="s">
        <v>425</v>
      </c>
      <c r="B6" s="25" t="s">
        <v>422</v>
      </c>
      <c r="C6" s="26" t="s">
        <v>415</v>
      </c>
      <c r="D6" s="26"/>
      <c r="E6" s="26"/>
      <c r="F6" s="26"/>
      <c r="G6" s="26"/>
      <c r="H6" s="26"/>
      <c r="I6" s="26"/>
      <c r="J6" s="26"/>
      <c r="K6" s="27">
        <f>IF(C6=K1,9,IF(D6=K1,7,IF(E6=K1,6,IF(F6=K1,5,IF(G6=K1,4,IF(H6=K1,3,IF(I6=K1,2,IF(J6=K1,1,0))))))))</f>
        <v>0</v>
      </c>
      <c r="L6" s="27">
        <f>IF(C6=L1,9,IF(D6=L1,7,IF(E6=L1,6,IF(F6=L1,5,IF(G6=L1,4,IF(H6=L1,3,IF(I6=L1,2,IF(J6=L1,1,0))))))))</f>
        <v>0</v>
      </c>
      <c r="M6" s="27">
        <f>IF(C6=M1,9,IF(D6=M1,7,IF(E6=M1,6,IF(F6=M1,5,IF(G6=M1,4,IF(H6=M1,3,IF(I6=M1,2,IF(J6=M1,1,0))))))))</f>
        <v>0</v>
      </c>
      <c r="N6" s="27">
        <f>IF(C6=N1,9,IF(D6=N1,7,IF(E6=N1,6,IF(F6=N1,5,IF(G6=N1,4,IF(H6=N1,3,IF(I6=N1,2,IF(J6=N1,1,0))))))))</f>
        <v>0</v>
      </c>
      <c r="O6" s="27">
        <f>IF(C6=O1,9,IF(D6=O1,7,IF(E6=O1,6,IF(F6=O1,5,IF(G6=O1,4,IF(H6=O1,3,IF(I6=O1,2,IF(J6=O1,1,0))))))))</f>
        <v>9</v>
      </c>
      <c r="P6" s="27">
        <f>IF(C6=P1,9,IF(D6=P1,7,IF(E6=P1,6,IF(F6=P1,5,IF(G6=P1,4,IF(H6=P1,3,IF(I6=P1,2,IF(J6=P1,1,0))))))))</f>
        <v>0</v>
      </c>
      <c r="Q6" s="27">
        <f>IF(C6=Q1,9,IF(D6=Q1,7,IF(E6=Q1,6,IF(F6=Q1,5,IF(G6=Q1,4,IF(H6=Q1,3,IF(I6=Q1,2,IF(J6=Q1,1,0))))))))</f>
        <v>0</v>
      </c>
      <c r="R6" s="27">
        <f>IF(C6=R1,9,IF(D6=R1,7,IF(E6=R1,6,IF(F6=R1,5,IF(G6=R1,4,IF(H6=R1,3,IF(I6=R1,2,IF(J6=R1,1,0))))))))</f>
        <v>0</v>
      </c>
    </row>
    <row r="7" spans="1:18" ht="15.75" customHeight="1">
      <c r="A7" s="48">
        <v>-2.6</v>
      </c>
      <c r="B7" s="43" t="s">
        <v>423</v>
      </c>
      <c r="C7" s="59">
        <v>14.72</v>
      </c>
      <c r="D7" s="59"/>
      <c r="E7" s="59"/>
      <c r="F7" s="61"/>
      <c r="G7" s="59"/>
      <c r="H7" s="59"/>
      <c r="I7" s="59"/>
      <c r="J7" s="59"/>
      <c r="K7" s="45"/>
      <c r="L7" s="45"/>
      <c r="M7" s="45"/>
      <c r="N7" s="45"/>
      <c r="O7" s="45"/>
      <c r="P7" s="45"/>
      <c r="Q7" s="45"/>
      <c r="R7" s="45"/>
    </row>
    <row r="8" spans="1:18" ht="15.75" customHeight="1">
      <c r="A8" s="20" t="s">
        <v>499</v>
      </c>
      <c r="B8" s="21" t="s">
        <v>420</v>
      </c>
      <c r="C8" s="22" t="s">
        <v>77</v>
      </c>
      <c r="D8" s="22" t="s">
        <v>41</v>
      </c>
      <c r="E8" s="22"/>
      <c r="F8" s="22"/>
      <c r="G8" s="22"/>
      <c r="H8" s="22"/>
      <c r="I8" s="22"/>
      <c r="J8" s="22"/>
      <c r="K8" s="23"/>
      <c r="L8" s="23"/>
      <c r="M8" s="23"/>
      <c r="N8" s="23"/>
      <c r="O8" s="23"/>
      <c r="P8" s="23"/>
      <c r="Q8" s="23"/>
      <c r="R8" s="23"/>
    </row>
    <row r="9" spans="1:18" ht="15.75" customHeight="1">
      <c r="A9" s="24" t="s">
        <v>421</v>
      </c>
      <c r="B9" s="25" t="s">
        <v>422</v>
      </c>
      <c r="C9" s="26" t="s">
        <v>415</v>
      </c>
      <c r="D9" s="26" t="s">
        <v>413</v>
      </c>
      <c r="E9" s="26"/>
      <c r="F9" s="26"/>
      <c r="G9" s="26"/>
      <c r="H9" s="26"/>
      <c r="I9" s="26"/>
      <c r="J9" s="26"/>
      <c r="K9" s="27">
        <f>IF(C9=K1,11,IF(D9=K1,9,IF(E9=K1,8,IF(F9=K1,7,IF(G9=K1,6,IF(H9=K1,5,IF(I9=K1,4,IF(J9=K1,3,0))))))))</f>
        <v>0</v>
      </c>
      <c r="L9" s="27">
        <f>IF(C9=L1,11,IF(D9=L1,9,IF(E9=L1,8,IF(F9=L1,7,IF(G9=L1,6,IF(H9=L1,5,IF(I9=L1,4,IF(J9=L1,3,0))))))))</f>
        <v>0</v>
      </c>
      <c r="M9" s="27">
        <f>IF(C9=M1,11,IF(D9=M1,9,IF(E9=M1,8,IF(F9=M1,7,IF(G9=M1,6,IF(H9=M1,5,IF(I9=M1,4,IF(J9=M1,3,0))))))))</f>
        <v>9</v>
      </c>
      <c r="N9" s="27">
        <f>IF(C9=N1,11,IF(D9=N1,9,IF(E9=N1,8,IF(F9=N1,7,IF(G9=N1,6,IF(H9=N1,5,IF(I9=N1,4,IF(J9=N1,3,0))))))))</f>
        <v>0</v>
      </c>
      <c r="O9" s="27">
        <f>IF(C9=O1,11,IF(D9=O1,9,IF(E9=O1,8,IF(F9=O1,7,IF(G9=O1,6,IF(H9=O1,5,IF(I9=O1,4,IF(J9=O1,3,0))))))))</f>
        <v>11</v>
      </c>
      <c r="P9" s="27">
        <f>IF(C9=P1,11,IF(D9=P1,9,IF(E9=P1,8,IF(F9=P1,7,IF(G9=P1,6,IF(H9=P1,5,IF(I9=P1,4,IF(J9=P1,3,0))))))))</f>
        <v>0</v>
      </c>
      <c r="Q9" s="27">
        <f>IF(C9=Q1,11,IF(D9=Q1,9,IF(E9=Q1,8,IF(F9=Q1,7,IF(G9=Q1,6,IF(H9=Q1,5,IF(I9=Q1,4,IF(J9=Q1,3,0))))))))</f>
        <v>0</v>
      </c>
      <c r="R9" s="27">
        <f>IF(C9=R1,11,IF(D9=R1,9,IF(E9=R1,8,IF(F9=R1,7,IF(G9=R1,6,IF(H9=R1,5,IF(I9=R1,4,IF(J9=R1,3,0))))))))</f>
        <v>0</v>
      </c>
    </row>
    <row r="10" spans="1:18" ht="15.75" customHeight="1">
      <c r="A10" s="38"/>
      <c r="B10" s="39" t="s">
        <v>423</v>
      </c>
      <c r="C10" s="31" t="s">
        <v>532</v>
      </c>
      <c r="D10" s="31" t="s">
        <v>533</v>
      </c>
      <c r="E10" s="31"/>
      <c r="F10" s="31"/>
      <c r="G10" s="31"/>
      <c r="H10" s="40"/>
      <c r="I10" s="40"/>
      <c r="J10" s="40"/>
      <c r="K10" s="41"/>
      <c r="L10" s="41"/>
      <c r="M10" s="41"/>
      <c r="N10" s="41"/>
      <c r="O10" s="41"/>
      <c r="P10" s="41"/>
      <c r="Q10" s="41"/>
      <c r="R10" s="41"/>
    </row>
    <row r="11" spans="1:18" ht="15.75" customHeight="1">
      <c r="A11" s="20" t="s">
        <v>499</v>
      </c>
      <c r="B11" s="21" t="s">
        <v>420</v>
      </c>
      <c r="C11" s="22"/>
      <c r="D11" s="22"/>
      <c r="E11" s="22"/>
      <c r="F11" s="22"/>
      <c r="G11" s="22"/>
      <c r="H11" s="22"/>
      <c r="I11" s="22"/>
      <c r="J11" s="22"/>
      <c r="K11" s="23"/>
      <c r="L11" s="23"/>
      <c r="M11" s="23"/>
      <c r="N11" s="23"/>
      <c r="O11" s="23"/>
      <c r="P11" s="23"/>
      <c r="Q11" s="23"/>
      <c r="R11" s="23"/>
    </row>
    <row r="12" spans="1:18" ht="15.75" customHeight="1">
      <c r="A12" s="24" t="s">
        <v>425</v>
      </c>
      <c r="B12" s="25" t="s">
        <v>422</v>
      </c>
      <c r="C12" s="26"/>
      <c r="D12" s="26"/>
      <c r="E12" s="26"/>
      <c r="F12" s="26"/>
      <c r="G12" s="26"/>
      <c r="H12" s="26"/>
      <c r="I12" s="26"/>
      <c r="J12" s="26"/>
      <c r="K12" s="27">
        <f>IF(C12=K1,9,IF(D12=K1,7,IF(E12=K1,6,IF(F12=K1,5,IF(G12=K1,4,IF(H12=K1,3,IF(I12=K1,2,IF(J12=K1,1,0))))))))</f>
        <v>0</v>
      </c>
      <c r="L12" s="27">
        <f>IF(C12=L1,9,IF(D12=L1,7,IF(E12=L1,6,IF(F12=L1,5,IF(G12=L1,4,IF(H12=L1,3,IF(I12=L1,2,IF(J12=L1,1,0))))))))</f>
        <v>0</v>
      </c>
      <c r="M12" s="27">
        <f>IF(C12=M1,9,IF(D12=M1,7,IF(E12=M1,6,IF(F12=M1,5,IF(G12=M1,4,IF(H12=M1,3,IF(I12=M1,2,IF(J12=M1,1,0))))))))</f>
        <v>0</v>
      </c>
      <c r="N12" s="27">
        <f>IF(C12=N1,9,IF(D12=N1,7,IF(E12=N1,6,IF(F12=N1,5,IF(G12=N1,4,IF(H12=N1,3,IF(I12=N1,2,IF(J12=N1,1,0))))))))</f>
        <v>0</v>
      </c>
      <c r="O12" s="27">
        <f>IF(C12=O1,9,IF(D12=O1,7,IF(E12=O1,6,IF(F12=O1,5,IF(G12=O1,4,IF(H12=O1,3,IF(I12=O1,2,IF(J12=O1,1,0))))))))</f>
        <v>0</v>
      </c>
      <c r="P12" s="27">
        <f>IF(C12=P1,9,IF(D12=P1,7,IF(E12=P1,6,IF(F12=P1,5,IF(G12=P1,4,IF(H12=P1,3,IF(I12=P1,2,IF(J12=P1,1,0))))))))</f>
        <v>0</v>
      </c>
      <c r="Q12" s="27">
        <f>IF(C12=Q1,9,IF(D12=Q1,7,IF(E12=Q1,6,IF(F12=Q1,5,IF(G12=Q1,4,IF(H12=Q1,3,IF(I12=Q1,2,IF(J12=Q1,1,0))))))))</f>
        <v>0</v>
      </c>
      <c r="R12" s="27">
        <f>IF(C12=R1,9,IF(D12=R1,7,IF(E12=R1,6,IF(F12=R1,5,IF(G12=R1,4,IF(H12=R1,3,IF(I12=R1,2,IF(J12=R1,1,0))))))))</f>
        <v>0</v>
      </c>
    </row>
    <row r="13" spans="1:18" ht="15.75" customHeight="1">
      <c r="A13" s="42"/>
      <c r="B13" s="43" t="s">
        <v>423</v>
      </c>
      <c r="C13" s="36"/>
      <c r="D13" s="36"/>
      <c r="E13" s="36"/>
      <c r="F13" s="36"/>
      <c r="G13" s="44"/>
      <c r="H13" s="44"/>
      <c r="I13" s="44"/>
      <c r="J13" s="44"/>
      <c r="K13" s="45"/>
      <c r="L13" s="45"/>
      <c r="M13" s="45"/>
      <c r="N13" s="45"/>
      <c r="O13" s="45"/>
      <c r="P13" s="45"/>
      <c r="Q13" s="45"/>
      <c r="R13" s="45"/>
    </row>
    <row r="14" spans="1:18" ht="15.75" customHeight="1">
      <c r="A14" s="20" t="s">
        <v>527</v>
      </c>
      <c r="B14" s="21" t="s">
        <v>420</v>
      </c>
      <c r="C14" s="22" t="s">
        <v>83</v>
      </c>
      <c r="D14" s="22" t="s">
        <v>65</v>
      </c>
      <c r="E14" s="22"/>
      <c r="F14" s="22"/>
      <c r="G14" s="22"/>
      <c r="H14" s="22"/>
      <c r="I14" s="22"/>
      <c r="J14" s="22"/>
      <c r="K14" s="23"/>
      <c r="L14" s="23"/>
      <c r="M14" s="23"/>
      <c r="N14" s="23"/>
      <c r="O14" s="23"/>
      <c r="P14" s="23"/>
      <c r="Q14" s="23"/>
      <c r="R14" s="23"/>
    </row>
    <row r="15" spans="1:19" ht="15.75" customHeight="1">
      <c r="A15" s="24" t="s">
        <v>421</v>
      </c>
      <c r="B15" s="25" t="s">
        <v>422</v>
      </c>
      <c r="C15" s="26" t="s">
        <v>411</v>
      </c>
      <c r="D15" s="26" t="s">
        <v>418</v>
      </c>
      <c r="E15" s="26"/>
      <c r="F15" s="26"/>
      <c r="G15" s="26"/>
      <c r="H15" s="26"/>
      <c r="I15" s="26"/>
      <c r="J15" s="26"/>
      <c r="K15" s="27">
        <f>IF(C15=K1,11,IF(D15=K1,9,IF(E15=K1,8,IF(F15=K1,7,IF(G15=K1,6,IF(H15=K1,5,IF(I15=K1,4,IF(J15=K1,3,0))))))))</f>
        <v>11</v>
      </c>
      <c r="L15" s="27">
        <f>IF(C15=L1,11,IF(D15=L1,9,IF(E15=L1,8,IF(F15=L1,7,IF(G15=L1,6,IF(H15=L1,5,IF(I15=L1,4,IF(J15=L1,3,0))))))))</f>
        <v>0</v>
      </c>
      <c r="M15" s="27">
        <f>IF(C15=M1,11,IF(D15=M1,9,IF(E15=M1,8,IF(F15=M1,7,IF(G15=M1,6,IF(H15=M1,5,IF(I15=M1,4,IF(J15=M1,3,0))))))))</f>
        <v>0</v>
      </c>
      <c r="N15" s="27">
        <f>IF(C15=N1,11,IF(D15=N1,9,IF(E15=N1,8,IF(F15=N1,7,IF(G15=N1,6,IF(H15=N1,5,IF(I15=N1,4,IF(J15=N1,3,0))))))))</f>
        <v>0</v>
      </c>
      <c r="O15" s="27">
        <f>IF(C15=O1,11,IF(D15=O1,9,IF(E15=O1,8,IF(F15=O1,7,IF(G15=O1,6,IF(H15=O1,5,IF(I15=O1,4,IF(J15=O1,3,0))))))))</f>
        <v>0</v>
      </c>
      <c r="P15" s="27">
        <f>IF(C15=P1,11,IF(D15=P1,9,IF(E15=P1,8,IF(F15=P1,7,IF(G15=P1,6,IF(H15=P1,5,IF(I15=P1,4,IF(J15=P1,3,0))))))))</f>
        <v>0</v>
      </c>
      <c r="Q15" s="27">
        <f>IF(C15=Q1,11,IF(D15=Q1,9,IF(E15=Q1,8,IF(F15=Q1,7,IF(G15=Q1,6,IF(H15=Q1,5,IF(I15=Q1,4,IF(J15=Q1,3,0))))))))</f>
        <v>0</v>
      </c>
      <c r="R15" s="27">
        <f>IF(C15=R1,11,IF(D15=R1,9,IF(E15=R1,8,IF(F15=R1,7,IF(G15=R1,6,IF(H15=R1,5,IF(I15=R1,4,IF(J15=R1,3,0))))))))</f>
        <v>9</v>
      </c>
      <c r="S15" s="46"/>
    </row>
    <row r="16" spans="1:19" ht="15.75" customHeight="1">
      <c r="A16" s="47"/>
      <c r="B16" s="39" t="s">
        <v>423</v>
      </c>
      <c r="C16" s="31">
        <v>30.15</v>
      </c>
      <c r="D16" s="31">
        <v>13.4</v>
      </c>
      <c r="E16" s="31"/>
      <c r="F16" s="31"/>
      <c r="G16" s="31"/>
      <c r="H16" s="31"/>
      <c r="I16" s="31"/>
      <c r="J16" s="31"/>
      <c r="K16" s="41"/>
      <c r="L16" s="41"/>
      <c r="M16" s="41"/>
      <c r="N16" s="41"/>
      <c r="O16" s="41"/>
      <c r="P16" s="41"/>
      <c r="Q16" s="41"/>
      <c r="R16" s="41"/>
      <c r="S16" s="46"/>
    </row>
    <row r="17" spans="1:18" ht="15.75" customHeight="1">
      <c r="A17" s="20"/>
      <c r="B17" s="21" t="s">
        <v>420</v>
      </c>
      <c r="C17" s="22"/>
      <c r="D17" s="22"/>
      <c r="E17" s="22"/>
      <c r="F17" s="22"/>
      <c r="G17" s="22"/>
      <c r="H17" s="22"/>
      <c r="I17" s="22"/>
      <c r="J17" s="22"/>
      <c r="K17" s="23"/>
      <c r="L17" s="23"/>
      <c r="M17" s="23"/>
      <c r="N17" s="23"/>
      <c r="O17" s="23"/>
      <c r="P17" s="23"/>
      <c r="Q17" s="23"/>
      <c r="R17" s="23"/>
    </row>
    <row r="18" spans="1:19" ht="15.75" customHeight="1">
      <c r="A18" s="24" t="s">
        <v>425</v>
      </c>
      <c r="B18" s="25" t="s">
        <v>422</v>
      </c>
      <c r="C18" s="26"/>
      <c r="D18" s="26"/>
      <c r="E18" s="26"/>
      <c r="F18" s="26"/>
      <c r="G18" s="26"/>
      <c r="H18" s="26"/>
      <c r="I18" s="26"/>
      <c r="J18" s="26"/>
      <c r="K18" s="27">
        <f>IF(C18=K1,9,IF(D18=K1,7,IF(E18=K1,6,IF(F18=K1,5,IF(G18=K1,4,IF(H18=K1,3,IF(I18=K1,2,IF(J18=K1,1,0))))))))</f>
        <v>0</v>
      </c>
      <c r="L18" s="27">
        <f>IF(C18=L1,9,IF(D18=L1,7,IF(E18=L1,6,IF(F18=L1,5,IF(G18=L1,4,IF(H18=L1,3,IF(I18=L1,2,IF(J18=L1,1,0))))))))</f>
        <v>0</v>
      </c>
      <c r="M18" s="27">
        <f>IF(C18=M1,9,IF(D18=M1,7,IF(E18=M1,6,IF(F18=M1,5,IF(G18=M1,4,IF(H18=M1,3,IF(I18=M1,2,IF(J18=M1,1,0))))))))</f>
        <v>0</v>
      </c>
      <c r="N18" s="27">
        <f>IF(C18=N1,9,IF(D18=N1,7,IF(E18=N1,6,IF(F18=N1,5,IF(G18=N1,4,IF(H18=N1,3,IF(I18=N1,2,IF(J18=N1,1,0))))))))</f>
        <v>0</v>
      </c>
      <c r="O18" s="27">
        <f>IF(C18=O1,9,IF(D18=O1,7,IF(E18=O1,6,IF(F18=O1,5,IF(G18=O1,4,IF(H18=O1,3,IF(I18=O1,2,IF(J18=O1,1,0))))))))</f>
        <v>0</v>
      </c>
      <c r="P18" s="27">
        <f>IF(C18=P1,9,IF(D18=P1,7,IF(E18=P1,6,IF(F18=P1,5,IF(G18=P1,4,IF(H18=P1,3,IF(I18=P1,2,IF(J18=P1,1,0))))))))</f>
        <v>0</v>
      </c>
      <c r="Q18" s="27">
        <f>IF(C18=Q1,9,IF(D18=Q1,7,IF(E18=Q1,6,IF(F18=Q1,5,IF(G18=Q1,4,IF(H18=Q1,3,IF(I18=Q1,2,IF(J18=Q1,1,0))))))))</f>
        <v>0</v>
      </c>
      <c r="R18" s="27">
        <f>IF(C18=R1,9,IF(D18=R1,7,IF(E18=R1,6,IF(F18=R1,5,IF(G18=R1,4,IF(H18=R1,3,IF(I18=R1,2,IF(J18=R1,1,0))))))))</f>
        <v>0</v>
      </c>
      <c r="S18" s="46"/>
    </row>
    <row r="19" spans="1:19" ht="15.75" customHeight="1">
      <c r="A19" s="48"/>
      <c r="B19" s="43" t="s">
        <v>423</v>
      </c>
      <c r="C19" s="36"/>
      <c r="D19" s="36"/>
      <c r="E19" s="36"/>
      <c r="F19" s="36"/>
      <c r="G19" s="36"/>
      <c r="H19" s="36"/>
      <c r="I19" s="36"/>
      <c r="J19" s="36"/>
      <c r="K19" s="45"/>
      <c r="L19" s="45"/>
      <c r="M19" s="45"/>
      <c r="N19" s="45"/>
      <c r="O19" s="45"/>
      <c r="P19" s="45"/>
      <c r="Q19" s="45"/>
      <c r="R19" s="45"/>
      <c r="S19" s="46"/>
    </row>
    <row r="20" spans="1:18" ht="15.75" customHeight="1">
      <c r="A20" s="20"/>
      <c r="B20" s="21" t="s">
        <v>420</v>
      </c>
      <c r="C20" s="22"/>
      <c r="D20" s="22"/>
      <c r="E20" s="22"/>
      <c r="F20" s="22"/>
      <c r="G20" s="22"/>
      <c r="H20" s="22"/>
      <c r="I20" s="22"/>
      <c r="J20" s="22"/>
      <c r="K20" s="23"/>
      <c r="L20" s="23"/>
      <c r="M20" s="23"/>
      <c r="N20" s="23"/>
      <c r="O20" s="23"/>
      <c r="P20" s="23"/>
      <c r="Q20" s="23"/>
      <c r="R20" s="23"/>
    </row>
    <row r="21" spans="1:19" ht="15.75" customHeight="1">
      <c r="A21" s="24" t="s">
        <v>421</v>
      </c>
      <c r="B21" s="25" t="s">
        <v>422</v>
      </c>
      <c r="C21" s="26"/>
      <c r="D21" s="26"/>
      <c r="E21" s="26"/>
      <c r="F21" s="26"/>
      <c r="G21" s="26"/>
      <c r="H21" s="26"/>
      <c r="I21" s="26"/>
      <c r="J21" s="26"/>
      <c r="K21" s="27">
        <f>IF(C21=K1,11,IF(D21=K1,9,IF(E21=K1,8,IF(F21=K1,7,IF(G21=K1,6,IF(H21=K1,5,IF(I21=K1,4,IF(J21=K1,3,0))))))))</f>
        <v>0</v>
      </c>
      <c r="L21" s="27">
        <f>IF(C21=L1,11,IF(D21=L1,9,IF(E21=L1,8,IF(F21=L1,7,IF(G21=L1,6,IF(H21=L1,5,IF(I21=L1,4,IF(J21=L1,3,0))))))))</f>
        <v>0</v>
      </c>
      <c r="M21" s="27">
        <f>IF(C21=M1,11,IF(D21=M1,9,IF(E21=M1,8,IF(F21=M1,7,IF(G21=M1,6,IF(H21=M1,5,IF(I21=M1,4,IF(J21=M1,3,0))))))))</f>
        <v>0</v>
      </c>
      <c r="N21" s="27">
        <f>IF(C21=N1,11,IF(D21=N1,9,IF(E21=N1,8,IF(F21=N1,7,IF(G21=N1,6,IF(H21=N1,5,IF(I21=N1,4,IF(J21=N1,3,0))))))))</f>
        <v>0</v>
      </c>
      <c r="O21" s="27">
        <f>IF(C21=O1,11,IF(D21=O1,9,IF(E21=O1,8,IF(F21=O1,7,IF(G21=O1,6,IF(H21=O1,5,IF(I21=O1,4,IF(J21=O1,3,0))))))))</f>
        <v>0</v>
      </c>
      <c r="P21" s="27">
        <f>IF(C21=P1,11,IF(D21=P1,9,IF(E21=P1,8,IF(F21=P1,7,IF(G21=P1,6,IF(H21=P1,5,IF(I21=P1,4,IF(J21=P1,3,0))))))))</f>
        <v>0</v>
      </c>
      <c r="Q21" s="27">
        <f>IF(C21=Q1,11,IF(D21=Q1,9,IF(E21=Q1,8,IF(F21=Q1,7,IF(G21=Q1,6,IF(H21=Q1,5,IF(I21=Q1,4,IF(J21=Q1,3,0))))))))</f>
        <v>0</v>
      </c>
      <c r="R21" s="27">
        <f>IF(C21=R1,11,IF(D21=R1,9,IF(E21=R1,8,IF(F21=R1,7,IF(G21=R1,6,IF(H21=R1,5,IF(I21=R1,4,IF(J21=R1,3,0))))))))</f>
        <v>0</v>
      </c>
      <c r="S21" s="46"/>
    </row>
    <row r="22" spans="1:19" ht="15.75" customHeight="1">
      <c r="A22" s="47"/>
      <c r="B22" s="39" t="s">
        <v>423</v>
      </c>
      <c r="C22" s="49"/>
      <c r="D22" s="49"/>
      <c r="E22" s="49"/>
      <c r="F22" s="49"/>
      <c r="G22" s="49"/>
      <c r="H22" s="31"/>
      <c r="I22" s="31"/>
      <c r="J22" s="31"/>
      <c r="K22" s="41"/>
      <c r="L22" s="41"/>
      <c r="M22" s="41"/>
      <c r="N22" s="41"/>
      <c r="O22" s="41"/>
      <c r="P22" s="41"/>
      <c r="Q22" s="41"/>
      <c r="R22" s="41"/>
      <c r="S22" s="46"/>
    </row>
    <row r="23" spans="1:18" ht="15.75" customHeight="1">
      <c r="A23" s="20"/>
      <c r="B23" s="21" t="s">
        <v>420</v>
      </c>
      <c r="C23" s="22"/>
      <c r="D23" s="22"/>
      <c r="E23" s="22"/>
      <c r="F23" s="22"/>
      <c r="G23" s="22"/>
      <c r="H23" s="22"/>
      <c r="I23" s="22"/>
      <c r="J23" s="22"/>
      <c r="K23" s="23"/>
      <c r="L23" s="23"/>
      <c r="M23" s="23"/>
      <c r="N23" s="23"/>
      <c r="O23" s="23"/>
      <c r="P23" s="23"/>
      <c r="Q23" s="23"/>
      <c r="R23" s="23"/>
    </row>
    <row r="24" spans="1:19" ht="15.75" customHeight="1">
      <c r="A24" s="24" t="s">
        <v>425</v>
      </c>
      <c r="B24" s="25" t="s">
        <v>422</v>
      </c>
      <c r="C24" s="26"/>
      <c r="D24" s="26"/>
      <c r="E24" s="26"/>
      <c r="F24" s="26"/>
      <c r="G24" s="26"/>
      <c r="H24" s="26"/>
      <c r="I24" s="26"/>
      <c r="J24" s="26"/>
      <c r="K24" s="27">
        <f>IF(C24=K1,9,IF(D24=K1,7,IF(E24=K1,6,IF(F24=K1,5,IF(G24=K1,4,IF(H24=K1,3,IF(I24=K1,2,IF(J24=K1,1,0))))))))</f>
        <v>0</v>
      </c>
      <c r="L24" s="27">
        <f>IF(C24=L1,9,IF(D24=L1,7,IF(E24=L1,6,IF(F24=L1,5,IF(G24=L1,4,IF(H24=L1,3,IF(I24=L1,2,IF(J24=L1,1,0))))))))</f>
        <v>0</v>
      </c>
      <c r="M24" s="27">
        <f>IF(C24=M1,9,IF(D24=M1,7,IF(E24=M1,6,IF(F24=M1,5,IF(G24=M1,4,IF(H24=M1,3,IF(I24=M1,2,IF(J24=M1,1,0))))))))</f>
        <v>0</v>
      </c>
      <c r="N24" s="27">
        <f>IF(C24=N1,9,IF(D24=N1,7,IF(E24=N1,6,IF(F24=N1,5,IF(G24=N1,4,IF(H24=N1,3,IF(I24=N1,2,IF(J24=N1,1,0))))))))</f>
        <v>0</v>
      </c>
      <c r="O24" s="27">
        <f>IF(C24=O1,9,IF(D24=O1,7,IF(E24=O1,6,IF(F24=O1,5,IF(G24=O1,4,IF(H24=O1,3,IF(I24=O1,2,IF(J24=O1,1,0))))))))</f>
        <v>0</v>
      </c>
      <c r="P24" s="27">
        <f>IF(C24=P1,9,IF(D24=P1,7,IF(E24=P1,6,IF(F24=P1,5,IF(G24=P1,4,IF(H24=P1,3,IF(I24=P1,2,IF(J24=P1,1,0))))))))</f>
        <v>0</v>
      </c>
      <c r="Q24" s="27">
        <f>IF(C24=Q1,9,IF(D24=Q1,7,IF(E24=Q1,6,IF(F24=Q1,5,IF(G24=Q1,4,IF(H24=Q1,3,IF(I24=Q1,2,IF(J24=Q1,1,0))))))))</f>
        <v>0</v>
      </c>
      <c r="R24" s="27">
        <f>IF(C24=R1,9,IF(D24=R1,7,IF(E24=R1,6,IF(F24=R1,5,IF(G24=R1,4,IF(H24=R1,3,IF(I24=R1,2,IF(J24=R1,1,0))))))))</f>
        <v>0</v>
      </c>
      <c r="S24" s="46"/>
    </row>
    <row r="25" spans="1:19" ht="15.75" customHeight="1">
      <c r="A25" s="48"/>
      <c r="B25" s="43" t="s">
        <v>423</v>
      </c>
      <c r="C25" s="50"/>
      <c r="D25" s="50"/>
      <c r="E25" s="50"/>
      <c r="F25" s="50"/>
      <c r="G25" s="36"/>
      <c r="H25" s="36"/>
      <c r="I25" s="36"/>
      <c r="J25" s="36"/>
      <c r="K25" s="45"/>
      <c r="L25" s="45"/>
      <c r="M25" s="45"/>
      <c r="N25" s="45"/>
      <c r="O25" s="45"/>
      <c r="P25" s="45"/>
      <c r="Q25" s="45"/>
      <c r="R25" s="45"/>
      <c r="S25" s="46"/>
    </row>
    <row r="26" spans="1:18" ht="15.75" customHeight="1">
      <c r="A26" s="20"/>
      <c r="B26" s="21" t="s">
        <v>420</v>
      </c>
      <c r="C26" s="22"/>
      <c r="D26" s="22"/>
      <c r="E26" s="22"/>
      <c r="F26" s="22"/>
      <c r="G26" s="22"/>
      <c r="H26" s="22"/>
      <c r="I26" s="22"/>
      <c r="J26" s="22"/>
      <c r="K26" s="23"/>
      <c r="L26" s="23"/>
      <c r="M26" s="23"/>
      <c r="N26" s="23"/>
      <c r="O26" s="23"/>
      <c r="P26" s="23"/>
      <c r="Q26" s="23"/>
      <c r="R26" s="23"/>
    </row>
    <row r="27" spans="1:19" ht="15.75" customHeight="1">
      <c r="A27" s="24" t="s">
        <v>421</v>
      </c>
      <c r="B27" s="25" t="s">
        <v>422</v>
      </c>
      <c r="C27" s="26"/>
      <c r="D27" s="26"/>
      <c r="E27" s="26"/>
      <c r="F27" s="26"/>
      <c r="G27" s="26"/>
      <c r="H27" s="26"/>
      <c r="I27" s="26"/>
      <c r="J27" s="26"/>
      <c r="K27" s="27">
        <f>IF(C27=K1,11,IF(D27=K1,9,IF(E27=K1,8,IF(F27=K1,7,IF(G27=K1,6,IF(H27=K1,5,IF(I27=K1,4,IF(J27=K1,3,0))))))))</f>
        <v>0</v>
      </c>
      <c r="L27" s="27">
        <f>IF(C27=L1,11,IF(D27=L1,9,IF(E27=L1,8,IF(F27=L1,7,IF(G27=L1,6,IF(H27=L1,5,IF(I27=L1,4,IF(J27=L1,3,0))))))))</f>
        <v>0</v>
      </c>
      <c r="M27" s="27">
        <f>IF(C27=M1,11,IF(D27=M1,9,IF(E27=M1,8,IF(F27=M1,7,IF(G27=M1,6,IF(H27=M1,5,IF(I27=M1,4,IF(J27=M1,3,0))))))))</f>
        <v>0</v>
      </c>
      <c r="N27" s="27">
        <f>IF(C27=N1,11,IF(D27=N1,9,IF(E27=N1,8,IF(F27=N1,7,IF(G27=N1,6,IF(H27=N1,5,IF(I27=N1,4,IF(J27=N1,3,0))))))))</f>
        <v>0</v>
      </c>
      <c r="O27" s="27">
        <f>IF(C27=O1,11,IF(D27=O1,9,IF(E27=O1,8,IF(F27=O1,7,IF(G27=O1,6,IF(H27=O1,5,IF(I27=O1,4,IF(J27=O1,3,0))))))))</f>
        <v>0</v>
      </c>
      <c r="P27" s="27">
        <f>IF(C27=P1,11,IF(D27=P1,9,IF(E27=P1,8,IF(F27=P1,7,IF(G27=P1,6,IF(H27=P1,5,IF(I27=P1,4,IF(J27=P1,3,0))))))))</f>
        <v>0</v>
      </c>
      <c r="Q27" s="27">
        <f>IF(C27=Q1,11,IF(D27=Q1,9,IF(E27=Q1,8,IF(F27=Q1,7,IF(G27=Q1,6,IF(H27=Q1,5,IF(I27=Q1,4,IF(J27=Q1,3,0))))))))</f>
        <v>0</v>
      </c>
      <c r="R27" s="27">
        <f>IF(C27=R1,11,IF(D27=R1,9,IF(E27=R1,8,IF(F27=R1,7,IF(G27=R1,6,IF(H27=R1,5,IF(I27=R1,4,IF(J27=R1,3,0))))))))</f>
        <v>0</v>
      </c>
      <c r="S27" s="46"/>
    </row>
    <row r="28" spans="1:18" ht="15.75" customHeight="1">
      <c r="A28" s="47"/>
      <c r="B28" s="39" t="s">
        <v>423</v>
      </c>
      <c r="C28" s="51"/>
      <c r="D28" s="49"/>
      <c r="E28" s="49"/>
      <c r="F28" s="49"/>
      <c r="G28" s="49"/>
      <c r="H28" s="49"/>
      <c r="I28" s="49"/>
      <c r="J28" s="49"/>
      <c r="K28" s="41"/>
      <c r="L28" s="41"/>
      <c r="M28" s="41"/>
      <c r="N28" s="41"/>
      <c r="O28" s="41"/>
      <c r="P28" s="41"/>
      <c r="Q28" s="41"/>
      <c r="R28" s="41"/>
    </row>
    <row r="29" spans="1:18" ht="15.75" customHeight="1">
      <c r="A29" s="20"/>
      <c r="B29" s="21" t="s">
        <v>420</v>
      </c>
      <c r="C29" s="22"/>
      <c r="D29" s="22"/>
      <c r="E29" s="22"/>
      <c r="F29" s="22"/>
      <c r="G29" s="22"/>
      <c r="H29" s="22"/>
      <c r="I29" s="22"/>
      <c r="J29" s="22"/>
      <c r="K29" s="23"/>
      <c r="L29" s="23"/>
      <c r="M29" s="23"/>
      <c r="N29" s="23"/>
      <c r="O29" s="23"/>
      <c r="P29" s="23"/>
      <c r="Q29" s="23"/>
      <c r="R29" s="23"/>
    </row>
    <row r="30" spans="1:19" ht="15.75" customHeight="1">
      <c r="A30" s="24" t="s">
        <v>425</v>
      </c>
      <c r="B30" s="25" t="s">
        <v>422</v>
      </c>
      <c r="C30" s="26"/>
      <c r="D30" s="26"/>
      <c r="E30" s="26"/>
      <c r="F30" s="26"/>
      <c r="G30" s="26"/>
      <c r="H30" s="26"/>
      <c r="I30" s="26"/>
      <c r="J30" s="26"/>
      <c r="K30" s="27">
        <f>IF(C30=K1,9,IF(D30=K1,7,IF(E30=K1,6,IF(F30=K1,5,IF(G30=K1,4,IF(H30=K1,3,IF(I30=K1,2,IF(J30=K1,1,0))))))))</f>
        <v>0</v>
      </c>
      <c r="L30" s="27">
        <f>IF(C30=L1,9,IF(D30=L1,7,IF(E30=L1,6,IF(F30=L1,5,IF(G30=L1,4,IF(H30=L1,3,IF(I30=L1,2,IF(J30=L1,1,0))))))))</f>
        <v>0</v>
      </c>
      <c r="M30" s="27">
        <f>IF(C30=M1,9,IF(D30=M1,7,IF(E30=M1,6,IF(F30=M1,5,IF(G30=M1,4,IF(H30=M1,3,IF(I30=M1,2,IF(J30=M1,1,0))))))))</f>
        <v>0</v>
      </c>
      <c r="N30" s="27">
        <f>IF(C30=N1,9,IF(D30=N1,7,IF(E30=N1,6,IF(F30=N1,5,IF(G30=N1,4,IF(H30=N1,3,IF(I30=N1,2,IF(J30=N1,1,0))))))))</f>
        <v>0</v>
      </c>
      <c r="O30" s="27">
        <f>IF(C30=O1,9,IF(D30=O1,7,IF(E30=O1,6,IF(F30=O1,5,IF(G30=O1,4,IF(H30=O1,3,IF(I30=O1,2,IF(J30=O1,1,0))))))))</f>
        <v>0</v>
      </c>
      <c r="P30" s="27">
        <f>IF(C30=P1,9,IF(D30=P1,7,IF(E30=P1,6,IF(F30=P1,5,IF(G30=P1,4,IF(H30=P1,3,IF(I30=P1,2,IF(J30=P1,1,0))))))))</f>
        <v>0</v>
      </c>
      <c r="Q30" s="27">
        <f>IF(C30=Q1,9,IF(D30=Q1,7,IF(E30=Q1,6,IF(F30=Q1,5,IF(G30=Q1,4,IF(H30=Q1,3,IF(I30=Q1,2,IF(J30=Q1,1,0))))))))</f>
        <v>0</v>
      </c>
      <c r="R30" s="27">
        <f>IF(C30=R1,9,IF(D30=R1,7,IF(E30=R1,6,IF(F30=R1,5,IF(G30=R1,4,IF(H30=R1,3,IF(I30=R1,2,IF(J30=R1,1,0))))))))</f>
        <v>0</v>
      </c>
      <c r="S30" s="52"/>
    </row>
    <row r="31" spans="1:18" ht="15.75" customHeight="1">
      <c r="A31" s="48"/>
      <c r="B31" s="43" t="s">
        <v>423</v>
      </c>
      <c r="C31" s="50"/>
      <c r="D31" s="50"/>
      <c r="E31" s="50"/>
      <c r="F31" s="50"/>
      <c r="G31" s="50"/>
      <c r="H31" s="50"/>
      <c r="I31" s="50"/>
      <c r="J31" s="50"/>
      <c r="K31" s="45"/>
      <c r="L31" s="45"/>
      <c r="M31" s="45"/>
      <c r="N31" s="45"/>
      <c r="O31" s="45"/>
      <c r="P31" s="45"/>
      <c r="Q31" s="45"/>
      <c r="R31" s="45"/>
    </row>
    <row r="32" spans="1:18" ht="15.75" customHeight="1">
      <c r="A32" s="20"/>
      <c r="B32" s="21" t="s">
        <v>420</v>
      </c>
      <c r="C32" s="22"/>
      <c r="D32" s="22"/>
      <c r="E32" s="22"/>
      <c r="F32" s="22"/>
      <c r="G32" s="22"/>
      <c r="H32" s="22"/>
      <c r="I32" s="22"/>
      <c r="J32" s="22"/>
      <c r="K32" s="23"/>
      <c r="L32" s="23"/>
      <c r="M32" s="23"/>
      <c r="N32" s="23"/>
      <c r="O32" s="23"/>
      <c r="P32" s="23"/>
      <c r="Q32" s="23"/>
      <c r="R32" s="23"/>
    </row>
    <row r="33" spans="1:18" ht="15.75" customHeight="1">
      <c r="A33" s="24" t="s">
        <v>421</v>
      </c>
      <c r="B33" s="25" t="s">
        <v>422</v>
      </c>
      <c r="C33" s="26"/>
      <c r="D33" s="26"/>
      <c r="E33" s="26"/>
      <c r="F33" s="26"/>
      <c r="G33" s="26"/>
      <c r="H33" s="26"/>
      <c r="I33" s="26"/>
      <c r="J33" s="26"/>
      <c r="K33" s="27">
        <f>IF(C33=K1,11,IF(D33=K1,9,IF(E33=K1,8,IF(F33=K1,7,IF(G33=K1,6,IF(H33=K1,5,IF(I33=K1,4,IF(J33=K1,3,0))))))))</f>
        <v>0</v>
      </c>
      <c r="L33" s="27">
        <f>IF(C33=L1,11,IF(D33=L1,9,IF(E33=L1,8,IF(F33=L1,7,IF(G33=L1,6,IF(H33=L1,5,IF(I33=L1,4,IF(J33=L1,3,0))))))))</f>
        <v>0</v>
      </c>
      <c r="M33" s="27">
        <f>IF(C33=M1,11,IF(D33=M1,9,IF(E33=M1,8,IF(F33=M1,7,IF(G33=M1,6,IF(H33=M1,5,IF(I33=M1,4,IF(J33=M1,3,0))))))))</f>
        <v>0</v>
      </c>
      <c r="N33" s="27">
        <f>IF(C33=N1,11,IF(D33=N1,9,IF(E33=N1,8,IF(F33=N1,7,IF(G33=N1,6,IF(H33=N1,5,IF(I33=N1,4,IF(J33=N1,3,0))))))))</f>
        <v>0</v>
      </c>
      <c r="O33" s="27">
        <f>IF(C33=O1,11,IF(D33=O1,9,IF(E33=O1,8,IF(F33=O1,7,IF(G33=O1,6,IF(H33=O1,5,IF(I33=O1,4,IF(J33=O1,3,0))))))))</f>
        <v>0</v>
      </c>
      <c r="P33" s="27">
        <f>IF(C33=P1,11,IF(D33=P1,9,IF(E33=P1,8,IF(F33=P1,7,IF(G33=P1,6,IF(H33=P1,5,IF(I33=P1,4,IF(J33=P1,3,0))))))))</f>
        <v>0</v>
      </c>
      <c r="Q33" s="27">
        <f>IF(C33=Q1,11,IF(D33=Q1,9,IF(E33=Q1,8,IF(F33=Q1,7,IF(G33=Q1,6,IF(H33=Q1,5,IF(I33=Q1,4,IF(J33=Q1,3,0))))))))</f>
        <v>0</v>
      </c>
      <c r="R33" s="27">
        <f>IF(C33=R1,11,IF(D33=R1,9,IF(E33=R1,8,IF(F33=R1,7,IF(G33=R1,6,IF(H33=R1,5,IF(I33=R1,4,IF(J33=R1,3,0))))))))</f>
        <v>0</v>
      </c>
    </row>
    <row r="34" spans="1:18" ht="15.75" customHeight="1">
      <c r="A34" s="47"/>
      <c r="B34" s="39" t="s">
        <v>423</v>
      </c>
      <c r="C34" s="31"/>
      <c r="D34" s="31"/>
      <c r="E34" s="31"/>
      <c r="F34" s="31"/>
      <c r="G34" s="31"/>
      <c r="H34" s="31"/>
      <c r="I34" s="31"/>
      <c r="J34" s="31"/>
      <c r="K34" s="41"/>
      <c r="L34" s="41"/>
      <c r="M34" s="41"/>
      <c r="N34" s="41"/>
      <c r="O34" s="41"/>
      <c r="P34" s="41"/>
      <c r="Q34" s="41"/>
      <c r="R34" s="41"/>
    </row>
    <row r="35" spans="1:18" ht="15.75" customHeight="1">
      <c r="A35" s="20"/>
      <c r="B35" s="21" t="s">
        <v>420</v>
      </c>
      <c r="C35" s="22"/>
      <c r="D35" s="22"/>
      <c r="E35" s="22"/>
      <c r="F35" s="22"/>
      <c r="G35" s="22"/>
      <c r="H35" s="22"/>
      <c r="I35" s="22"/>
      <c r="J35" s="22"/>
      <c r="K35" s="23"/>
      <c r="L35" s="23"/>
      <c r="M35" s="23"/>
      <c r="N35" s="23"/>
      <c r="O35" s="23"/>
      <c r="P35" s="23"/>
      <c r="Q35" s="23"/>
      <c r="R35" s="23"/>
    </row>
    <row r="36" spans="1:18" ht="15.75" customHeight="1">
      <c r="A36" s="24" t="s">
        <v>425</v>
      </c>
      <c r="B36" s="25" t="s">
        <v>422</v>
      </c>
      <c r="C36" s="26"/>
      <c r="D36" s="26"/>
      <c r="E36" s="26"/>
      <c r="F36" s="26"/>
      <c r="G36" s="26"/>
      <c r="H36" s="26"/>
      <c r="I36" s="26"/>
      <c r="J36" s="26"/>
      <c r="K36" s="27">
        <f>IF(C36=K1,9,IF(D36=K1,7,IF(E36=K1,6,IF(F36=K1,5,IF(G36=K1,4,IF(H36=K1,3,IF(I36=K1,2,IF(J36=K1,1,0))))))))</f>
        <v>0</v>
      </c>
      <c r="L36" s="27">
        <f>IF(C36=L1,9,IF(D36=L1,7,IF(E36=L1,6,IF(F36=L1,5,IF(G36=L1,4,IF(H36=L1,3,IF(I36=L1,2,IF(J36=L1,1,0))))))))</f>
        <v>0</v>
      </c>
      <c r="M36" s="27">
        <f>IF(C36=M1,9,IF(D36=M1,7,IF(E36=M1,6,IF(F36=M1,5,IF(G36=M1,4,IF(H36=M1,3,IF(I36=M1,2,IF(J36=M1,1,0))))))))</f>
        <v>0</v>
      </c>
      <c r="N36" s="27">
        <f>IF(C36=N1,9,IF(D36=N1,7,IF(E36=N1,6,IF(F36=N1,5,IF(G36=N1,4,IF(H36=N1,3,IF(I36=N1,2,IF(J36=N1,1,0))))))))</f>
        <v>0</v>
      </c>
      <c r="O36" s="27">
        <f>IF(C36=O1,9,IF(D36=O1,7,IF(E36=O1,6,IF(F36=O1,5,IF(G36=O1,4,IF(H36=O1,3,IF(I36=O1,2,IF(J36=O1,1,0))))))))</f>
        <v>0</v>
      </c>
      <c r="P36" s="27">
        <f>IF(C36=P1,9,IF(D36=P1,7,IF(E36=P1,6,IF(F36=P1,5,IF(G36=P1,4,IF(H36=P1,3,IF(I36=P1,2,IF(J36=P1,1,0))))))))</f>
        <v>0</v>
      </c>
      <c r="Q36" s="27">
        <f>IF(C36=Q1,9,IF(D36=Q1,7,IF(E36=Q1,6,IF(F36=Q1,5,IF(G36=Q1,4,IF(H36=Q1,3,IF(I36=Q1,2,IF(J36=Q1,1,0))))))))</f>
        <v>0</v>
      </c>
      <c r="R36" s="27">
        <f>IF(C36=R1,9,IF(D36=R1,7,IF(E36=R1,6,IF(F36=R1,5,IF(G36=R1,4,IF(H36=R1,3,IF(I36=R1,2,IF(J36=R1,1,0))))))))</f>
        <v>0</v>
      </c>
    </row>
    <row r="37" spans="1:18" ht="15.75" customHeight="1">
      <c r="A37" s="48"/>
      <c r="B37" s="43" t="s">
        <v>423</v>
      </c>
      <c r="C37" s="36"/>
      <c r="D37" s="36"/>
      <c r="E37" s="36"/>
      <c r="F37" s="36"/>
      <c r="G37" s="36"/>
      <c r="H37" s="36"/>
      <c r="I37" s="36"/>
      <c r="J37" s="44"/>
      <c r="K37" s="45"/>
      <c r="L37" s="45"/>
      <c r="M37" s="45"/>
      <c r="N37" s="45"/>
      <c r="O37" s="45"/>
      <c r="P37" s="45"/>
      <c r="Q37" s="45"/>
      <c r="R37" s="45"/>
    </row>
    <row r="38" spans="1:18" ht="15.75" customHeight="1">
      <c r="A38" s="20"/>
      <c r="B38" s="21" t="s">
        <v>420</v>
      </c>
      <c r="C38" s="22"/>
      <c r="D38" s="22"/>
      <c r="E38" s="22"/>
      <c r="F38" s="22"/>
      <c r="G38" s="22"/>
      <c r="H38" s="22"/>
      <c r="I38" s="22"/>
      <c r="J38" s="22"/>
      <c r="K38" s="23"/>
      <c r="L38" s="23"/>
      <c r="M38" s="23"/>
      <c r="N38" s="23"/>
      <c r="O38" s="23"/>
      <c r="P38" s="23"/>
      <c r="Q38" s="23"/>
      <c r="R38" s="23"/>
    </row>
    <row r="39" spans="1:18" ht="15.75" customHeight="1">
      <c r="A39" s="24" t="s">
        <v>421</v>
      </c>
      <c r="B39" s="25" t="s">
        <v>422</v>
      </c>
      <c r="C39" s="26"/>
      <c r="D39" s="26"/>
      <c r="E39" s="26"/>
      <c r="F39" s="26"/>
      <c r="G39" s="26"/>
      <c r="H39" s="26"/>
      <c r="I39" s="26"/>
      <c r="J39" s="26"/>
      <c r="K39" s="27">
        <f>IF(C39=K1,11,IF(D39=K1,9,IF(E39=K1,8,IF(F39=K1,7,IF(G39=K1,6,IF(H39=K1,5,IF(I39=K1,4,IF(J39=K1,3,0))))))))</f>
        <v>0</v>
      </c>
      <c r="L39" s="27">
        <f>IF(C39=L1,11,IF(D39=L1,9,IF(E39=L1,8,IF(F39=L1,7,IF(G39=L1,6,IF(H39=L1,5,IF(I39=L1,4,IF(J39=L1,3,0))))))))</f>
        <v>0</v>
      </c>
      <c r="M39" s="27">
        <f>IF(C39=M1,11,IF(D39=M1,9,IF(E39=M1,8,IF(F39=M1,7,IF(G39=M1,6,IF(H39=M1,5,IF(I39=M1,4,IF(J39=M1,3,0))))))))</f>
        <v>0</v>
      </c>
      <c r="N39" s="27">
        <f>IF(C39=N1,11,IF(D39=N1,9,IF(E39=N1,8,IF(F39=N1,7,IF(G39=N1,6,IF(H39=N1,5,IF(I39=N1,4,IF(J39=N1,3,0))))))))</f>
        <v>0</v>
      </c>
      <c r="O39" s="27">
        <f>IF(C39=O1,11,IF(D39=O1,9,IF(E39=O1,8,IF(F39=O1,7,IF(G39=O1,6,IF(H39=O1,5,IF(I39=O1,4,IF(J39=O1,3,0))))))))</f>
        <v>0</v>
      </c>
      <c r="P39" s="27">
        <f>IF(C39=P1,11,IF(D39=P1,9,IF(E39=P1,8,IF(F39=P1,7,IF(G39=P1,6,IF(H39=P1,5,IF(I39=P1,4,IF(J39=P1,3,0))))))))</f>
        <v>0</v>
      </c>
      <c r="Q39" s="27">
        <f>IF(C39=Q1,11,IF(D39=Q1,9,IF(E39=Q1,8,IF(F39=Q1,7,IF(G39=Q1,6,IF(H39=Q1,5,IF(I39=Q1,4,IF(J39=Q1,3,0))))))))</f>
        <v>0</v>
      </c>
      <c r="R39" s="27">
        <f>IF(C39=R1,11,IF(D39=R1,9,IF(E39=R1,8,IF(F39=R1,7,IF(G39=R1,6,IF(H39=R1,5,IF(I39=R1,4,IF(J39=R1,3,0))))))))</f>
        <v>0</v>
      </c>
    </row>
    <row r="40" spans="1:18" ht="15.75" customHeight="1">
      <c r="A40" s="47"/>
      <c r="B40" s="39" t="s">
        <v>423</v>
      </c>
      <c r="C40" s="31"/>
      <c r="D40" s="31"/>
      <c r="E40" s="31"/>
      <c r="F40" s="31"/>
      <c r="G40" s="31"/>
      <c r="H40" s="31"/>
      <c r="I40" s="31"/>
      <c r="J40" s="31"/>
      <c r="K40" s="41"/>
      <c r="L40" s="41"/>
      <c r="M40" s="41"/>
      <c r="N40" s="41"/>
      <c r="O40" s="41"/>
      <c r="P40" s="41"/>
      <c r="Q40" s="41"/>
      <c r="R40" s="41"/>
    </row>
    <row r="41" spans="1:18" ht="15.75" customHeight="1">
      <c r="A41" s="20"/>
      <c r="B41" s="21" t="s">
        <v>420</v>
      </c>
      <c r="C41" s="22"/>
      <c r="D41" s="22"/>
      <c r="E41" s="22"/>
      <c r="F41" s="22"/>
      <c r="G41" s="22"/>
      <c r="H41" s="22"/>
      <c r="I41" s="22"/>
      <c r="J41" s="22"/>
      <c r="K41" s="23"/>
      <c r="L41" s="23"/>
      <c r="M41" s="23"/>
      <c r="N41" s="23"/>
      <c r="O41" s="23"/>
      <c r="P41" s="23"/>
      <c r="Q41" s="23"/>
      <c r="R41" s="23"/>
    </row>
    <row r="42" spans="1:18" ht="15.75" customHeight="1">
      <c r="A42" s="24" t="s">
        <v>425</v>
      </c>
      <c r="B42" s="25" t="s">
        <v>422</v>
      </c>
      <c r="C42" s="26"/>
      <c r="D42" s="26"/>
      <c r="E42" s="26"/>
      <c r="F42" s="26"/>
      <c r="G42" s="26"/>
      <c r="H42" s="26"/>
      <c r="I42" s="26"/>
      <c r="J42" s="26"/>
      <c r="K42" s="27">
        <f>IF(C42=K1,9,IF(D42=K1,7,IF(E42=K1,6,IF(F42=K1,5,IF(G42=K1,4,IF(H42=K1,3,IF(I42=K1,2,IF(J42=K1,1,0))))))))</f>
        <v>0</v>
      </c>
      <c r="L42" s="27">
        <f>IF(C42=L1,9,IF(D42=L1,7,IF(E42=L1,6,IF(F42=L1,5,IF(G42=L1,4,IF(H42=L1,3,IF(I42=L1,2,IF(J42=L1,1,0))))))))</f>
        <v>0</v>
      </c>
      <c r="M42" s="27">
        <f>IF(C42=M1,9,IF(D42=M1,7,IF(E42=M1,6,IF(F42=M1,5,IF(G42=M1,4,IF(H42=M1,3,IF(I42=M1,2,IF(J42=M1,1,0))))))))</f>
        <v>0</v>
      </c>
      <c r="N42" s="27">
        <f>IF(C42=N1,9,IF(D42=N1,7,IF(E42=N1,6,IF(F42=N1,5,IF(G42=N1,4,IF(H42=N1,3,IF(I42=N1,2,IF(J42=N1,1,0))))))))</f>
        <v>0</v>
      </c>
      <c r="O42" s="27">
        <f>IF(C42=O1,9,IF(D42=O1,7,IF(E42=O1,6,IF(F42=O1,5,IF(G42=O1,4,IF(H42=O1,3,IF(I42=O1,2,IF(J42=O1,1,0))))))))</f>
        <v>0</v>
      </c>
      <c r="P42" s="27">
        <f>IF(C42=P1,9,IF(D42=P1,7,IF(E42=P1,6,IF(F42=P1,5,IF(G42=P1,4,IF(H42=P1,3,IF(I42=P1,2,IF(J42=P1,1,0))))))))</f>
        <v>0</v>
      </c>
      <c r="Q42" s="27">
        <f>IF(C42=Q1,9,IF(D42=Q1,7,IF(E42=Q1,6,IF(F42=Q1,5,IF(G42=Q1,4,IF(H42=Q1,3,IF(I42=Q1,2,IF(J42=Q1,1,0))))))))</f>
        <v>0</v>
      </c>
      <c r="R42" s="27">
        <f>IF(C42=R1,9,IF(D42=R1,7,IF(E42=R1,6,IF(F42=R1,5,IF(G42=R1,4,IF(H42=R1,3,IF(I42=R1,2,IF(J42=R1,1,0))))))))</f>
        <v>0</v>
      </c>
    </row>
    <row r="43" spans="1:18" ht="15.75" customHeight="1">
      <c r="A43" s="48"/>
      <c r="B43" s="43" t="s">
        <v>423</v>
      </c>
      <c r="C43" s="36"/>
      <c r="D43" s="36"/>
      <c r="E43" s="36"/>
      <c r="F43" s="36"/>
      <c r="G43" s="36"/>
      <c r="H43" s="36"/>
      <c r="I43" s="36"/>
      <c r="J43" s="36"/>
      <c r="K43" s="45"/>
      <c r="L43" s="45"/>
      <c r="M43" s="45"/>
      <c r="N43" s="45"/>
      <c r="O43" s="45"/>
      <c r="P43" s="45"/>
      <c r="Q43" s="45"/>
      <c r="R43" s="45"/>
    </row>
    <row r="44" spans="1:18" ht="15.75" customHeight="1">
      <c r="A44" s="24" t="s">
        <v>434</v>
      </c>
      <c r="B44" s="25" t="s">
        <v>422</v>
      </c>
      <c r="C44" s="26"/>
      <c r="D44" s="26"/>
      <c r="E44" s="26"/>
      <c r="F44" s="26"/>
      <c r="G44" s="26"/>
      <c r="H44" s="26"/>
      <c r="I44" s="26"/>
      <c r="J44" s="26"/>
      <c r="K44" s="27">
        <f>IF(C44=K1,11,IF(D44=K1,9,IF(E44=K1,8,IF(F44=K1,7,IF(G44=K1,6,IF(H44=K1,5,IF(I44=K1,4,IF(J44=K1,3,0))))))))</f>
        <v>0</v>
      </c>
      <c r="L44" s="27">
        <f>IF(C44=L1,11,IF(D44=L1,9,IF(E44=L1,8,IF(F44=L1,7,IF(G44=L1,6,IF(H44=L1,5,IF(I44=L1,4,IF(J44=L1,3,0))))))))</f>
        <v>0</v>
      </c>
      <c r="M44" s="27">
        <f>IF(C44=M1,11,IF(D44=M1,9,IF(E44=M1,8,IF(F44=M1,7,IF(G44=M1,6,IF(H44=M1,5,IF(I44=M1,4,IF(J44=M1,3,0))))))))</f>
        <v>0</v>
      </c>
      <c r="N44" s="27">
        <f>IF(C44=N1,11,IF(D44=N1,9,IF(E44=N1,8,IF(F44=N1,7,IF(G44=N1,6,IF(H44=N1,5,IF(I44=N1,4,IF(J44=N1,3,0))))))))</f>
        <v>0</v>
      </c>
      <c r="O44" s="27">
        <f>IF(C44=O1,11,IF(D44=O1,9,IF(E44=O1,8,IF(F44=O1,7,IF(G44=O1,6,IF(H44=O1,5,IF(I44=O1,4,IF(J44=O1,3,0))))))))</f>
        <v>0</v>
      </c>
      <c r="P44" s="27">
        <f>IF(C44=P1,11,IF(D44=P1,9,IF(E44=P1,8,IF(F44=P1,7,IF(G44=P1,6,IF(H44=P1,5,IF(I44=P1,4,IF(J44=P1,3,0))))))))</f>
        <v>0</v>
      </c>
      <c r="Q44" s="27">
        <f>IF(C44=Q1,11,IF(D44=Q1,9,IF(E44=Q1,8,IF(F44=Q1,7,IF(G44=Q1,6,IF(H44=Q1,5,IF(I44=Q1,4,IF(J44=Q1,3,0))))))))</f>
        <v>0</v>
      </c>
      <c r="R44" s="27">
        <f>IF(C44=R1,11,IF(D44=R1,9,IF(E44=R1,8,IF(F44=R1,7,IF(G44=R1,6,IF(H44=R1,5,IF(I44=R1,4,IF(J44=R1,3,0))))))))</f>
        <v>0</v>
      </c>
    </row>
    <row r="45" spans="1:18" ht="15.75" customHeight="1">
      <c r="A45" s="47"/>
      <c r="B45" s="39" t="s">
        <v>423</v>
      </c>
      <c r="C45" s="49"/>
      <c r="D45" s="49"/>
      <c r="E45" s="49"/>
      <c r="F45" s="49"/>
      <c r="G45" s="49"/>
      <c r="H45" s="49"/>
      <c r="I45" s="49"/>
      <c r="J45" s="31"/>
      <c r="K45" s="41"/>
      <c r="L45" s="41"/>
      <c r="M45" s="41"/>
      <c r="N45" s="41"/>
      <c r="O45" s="41"/>
      <c r="P45" s="41"/>
      <c r="Q45" s="41"/>
      <c r="R45" s="41"/>
    </row>
    <row r="46" spans="10:18" ht="15.75" customHeight="1">
      <c r="J46" s="53" t="s">
        <v>435</v>
      </c>
      <c r="K46" s="54">
        <f aca="true" t="shared" si="0" ref="K46:Q46">SUM(K44+K42+K39+K36+K33+K30+K27+K24+K21+K18+K15+K12+K9+K6+K3)</f>
        <v>11</v>
      </c>
      <c r="L46" s="54">
        <f t="shared" si="0"/>
        <v>0</v>
      </c>
      <c r="M46" s="54">
        <f t="shared" si="0"/>
        <v>9</v>
      </c>
      <c r="N46" s="54">
        <f t="shared" si="0"/>
        <v>0</v>
      </c>
      <c r="O46" s="54">
        <f t="shared" si="0"/>
        <v>31</v>
      </c>
      <c r="P46" s="54">
        <f t="shared" si="0"/>
        <v>0</v>
      </c>
      <c r="Q46" s="54">
        <f t="shared" si="0"/>
        <v>0</v>
      </c>
      <c r="R46" s="54">
        <f>SUM(R44+R42+R39+R36+R33+R30+R27+R24+R21+R18+R15+R12+R9+R6+R3)</f>
        <v>9</v>
      </c>
    </row>
    <row r="47" spans="10:18" ht="15.75" customHeight="1">
      <c r="J47" s="53" t="s">
        <v>436</v>
      </c>
      <c r="K47" s="55"/>
      <c r="L47" s="55"/>
      <c r="M47" s="55"/>
      <c r="N47" s="55"/>
      <c r="O47" s="55"/>
      <c r="P47" s="55"/>
      <c r="Q47" s="55"/>
      <c r="R47" s="55"/>
    </row>
    <row r="48" spans="11:18" ht="15.75" customHeight="1">
      <c r="K48" s="56" t="str">
        <f>K1</f>
        <v>CAAC</v>
      </c>
      <c r="L48" s="56" t="str">
        <f aca="true" t="shared" si="1" ref="L48:R48">L1</f>
        <v>Elgin</v>
      </c>
      <c r="M48" s="56" t="str">
        <f t="shared" si="1"/>
        <v>ES</v>
      </c>
      <c r="N48" s="56" t="str">
        <f t="shared" si="1"/>
        <v>FH</v>
      </c>
      <c r="O48" s="56" t="str">
        <f t="shared" si="1"/>
        <v>IH</v>
      </c>
      <c r="P48" s="56" t="str">
        <f t="shared" si="1"/>
        <v>MRR</v>
      </c>
      <c r="Q48" s="56" t="str">
        <f t="shared" si="1"/>
        <v>NAAC</v>
      </c>
      <c r="R48" s="56" t="str">
        <f t="shared" si="1"/>
        <v>RCAC</v>
      </c>
    </row>
  </sheetData>
  <sheetProtection selectLockedCells="1" selectUnlockedCells="1"/>
  <dataValidations count="1">
    <dataValidation type="list" allowBlank="1" showErrorMessage="1" sqref="C3:J3 C6:J6 C9:J9 C12:J12 C15:J15 C18:J18 C21:J21 C24:J24 C27:J27 C30:J30 C33:J33 C36:J36 C39:J39 C42:J42 C44:J44">
      <formula1>Clubs</formula1>
      <formula2>0</formula2>
    </dataValidation>
  </dataValidations>
  <printOptions horizontalCentered="1"/>
  <pageMargins left="0.11805555555555555" right="0.11805555555555555" top="1" bottom="0.6701388888888888" header="0.4" footer="0.4"/>
  <pageSetup fitToHeight="1" fitToWidth="1" horizontalDpi="300" verticalDpi="300" orientation="landscape" paperSize="9"/>
  <headerFooter alignWithMargins="0"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S48"/>
  <sheetViews>
    <sheetView showZeros="0" zoomScale="74" zoomScaleNormal="74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3" sqref="A23"/>
    </sheetView>
  </sheetViews>
  <sheetFormatPr defaultColWidth="9.140625" defaultRowHeight="18.75" customHeight="1"/>
  <cols>
    <col min="1" max="1" width="8.28125" style="14" customWidth="1"/>
    <col min="2" max="2" width="7.7109375" style="14" customWidth="1"/>
    <col min="3" max="10" width="20.7109375" style="14" customWidth="1"/>
    <col min="11" max="18" width="6.7109375" style="15" customWidth="1"/>
    <col min="19" max="20" width="6.28125" style="14" customWidth="1"/>
    <col min="21" max="16384" width="9.140625" style="14" customWidth="1"/>
  </cols>
  <sheetData>
    <row r="1" spans="1:18" s="19" customFormat="1" ht="15.75" customHeight="1">
      <c r="A1" s="16" t="s">
        <v>402</v>
      </c>
      <c r="B1" s="16"/>
      <c r="C1" s="16" t="s">
        <v>403</v>
      </c>
      <c r="D1" s="16" t="s">
        <v>404</v>
      </c>
      <c r="E1" s="16" t="s">
        <v>405</v>
      </c>
      <c r="F1" s="16" t="s">
        <v>406</v>
      </c>
      <c r="G1" s="16" t="s">
        <v>407</v>
      </c>
      <c r="H1" s="16" t="s">
        <v>408</v>
      </c>
      <c r="I1" s="16" t="s">
        <v>409</v>
      </c>
      <c r="J1" s="16" t="s">
        <v>410</v>
      </c>
      <c r="K1" s="17" t="s">
        <v>411</v>
      </c>
      <c r="L1" s="17" t="s">
        <v>412</v>
      </c>
      <c r="M1" s="17" t="s">
        <v>413</v>
      </c>
      <c r="N1" s="17" t="s">
        <v>414</v>
      </c>
      <c r="O1" s="17" t="s">
        <v>415</v>
      </c>
      <c r="P1" s="17" t="s">
        <v>416</v>
      </c>
      <c r="Q1" s="17" t="s">
        <v>417</v>
      </c>
      <c r="R1" s="18" t="s">
        <v>418</v>
      </c>
    </row>
    <row r="2" spans="1:18" ht="15.75" customHeight="1">
      <c r="A2" s="20" t="s">
        <v>419</v>
      </c>
      <c r="B2" s="21" t="s">
        <v>420</v>
      </c>
      <c r="C2" s="22" t="s">
        <v>283</v>
      </c>
      <c r="D2" s="22" t="s">
        <v>265</v>
      </c>
      <c r="E2" s="22" t="s">
        <v>223</v>
      </c>
      <c r="F2" s="22" t="s">
        <v>253</v>
      </c>
      <c r="G2" s="22" t="s">
        <v>193</v>
      </c>
      <c r="H2" s="22" t="s">
        <v>229</v>
      </c>
      <c r="I2" s="22"/>
      <c r="J2" s="22"/>
      <c r="K2" s="23"/>
      <c r="L2" s="23"/>
      <c r="M2" s="23"/>
      <c r="N2" s="23"/>
      <c r="O2" s="23"/>
      <c r="P2" s="23"/>
      <c r="Q2" s="23"/>
      <c r="R2" s="23"/>
    </row>
    <row r="3" spans="1:18" ht="15.75" customHeight="1">
      <c r="A3" s="24" t="s">
        <v>421</v>
      </c>
      <c r="B3" s="25" t="s">
        <v>422</v>
      </c>
      <c r="C3" s="26" t="s">
        <v>415</v>
      </c>
      <c r="D3" s="26" t="s">
        <v>417</v>
      </c>
      <c r="E3" s="26" t="s">
        <v>416</v>
      </c>
      <c r="F3" s="26" t="s">
        <v>413</v>
      </c>
      <c r="G3" s="26" t="s">
        <v>411</v>
      </c>
      <c r="H3" s="26" t="s">
        <v>418</v>
      </c>
      <c r="I3" s="26"/>
      <c r="J3" s="26"/>
      <c r="K3" s="27">
        <f>IF(C3=K1,11,IF(D3=K1,9,IF(E3=K1,8,IF(F3=K1,7,IF(G3=K1,6,IF(H3=K1,5,IF(I3=K1,4,IF(J3=K1,3,0))))))))</f>
        <v>6</v>
      </c>
      <c r="L3" s="27">
        <f>IF(C3=L1,11,IF(D3=L1,9,IF(E3=L1,8,IF(F3=L1,7,IF(G3=L1,6,IF(H3=L1,5,IF(I3=L1,4,IF(J3=L1,3,0))))))))</f>
        <v>0</v>
      </c>
      <c r="M3" s="27">
        <f>IF(C3=M1,11,IF(D3=M1,9,IF(E3=M1,8,IF(F3=M1,7,IF(G3=M1,6,IF(H3=M1,5,IF(I3=M1,4,IF(J3=M1,3,0))))))))</f>
        <v>7</v>
      </c>
      <c r="N3" s="27">
        <f>IF(C3=N1,11,IF(D3=N1,9,IF(E3=N1,8,IF(F3=N1,7,IF(G3=N1,6,IF(H3=N1,5,IF(I3=N1,4,IF(J3=N1,3,0))))))))</f>
        <v>0</v>
      </c>
      <c r="O3" s="27">
        <f>IF(C3=O1,11,IF(D3=O1,9,IF(E3=O1,8,IF(F3=O1,7,IF(G3=O1,6,IF(H3=O1,5,IF(I3=O1,4,IF(J3=O1,3,0))))))))</f>
        <v>11</v>
      </c>
      <c r="P3" s="27">
        <f>IF(C3=P1,11,IF(D3=P1,9,IF(E3=P1,8,IF(F3=P1,7,IF(G3=P1,6,IF(H3=P1,5,IF(I3=P1,4,IF(J3=P1,3,0))))))))</f>
        <v>8</v>
      </c>
      <c r="Q3" s="27">
        <f>IF(C3=Q1,11,IF(D3=Q1,9,IF(E3=Q1,8,IF(F3=Q1,7,IF(G3=Q1,6,IF(H3=Q1,5,IF(I3=Q1,4,IF(J3=Q1,3,0))))))))</f>
        <v>9</v>
      </c>
      <c r="R3" s="27">
        <f>IF(C3=R1,11,IF(D3=R1,9,IF(E3=R1,8,IF(F3=R1,7,IF(G3=R1,6,IF(H3=R1,5,IF(I3=R1,4,IF(J3=R1,3,0))))))))</f>
        <v>5</v>
      </c>
    </row>
    <row r="4" spans="1:18" s="33" customFormat="1" ht="15.75" customHeight="1">
      <c r="A4" s="28">
        <v>-5</v>
      </c>
      <c r="B4" s="29" t="s">
        <v>423</v>
      </c>
      <c r="C4" s="30">
        <v>13.1</v>
      </c>
      <c r="D4" s="31">
        <v>13.73</v>
      </c>
      <c r="E4" s="31">
        <v>13.83</v>
      </c>
      <c r="F4" s="31">
        <v>14.23</v>
      </c>
      <c r="G4" s="31">
        <v>16</v>
      </c>
      <c r="H4" s="31">
        <v>17.12</v>
      </c>
      <c r="I4" s="31"/>
      <c r="J4" s="31"/>
      <c r="K4" s="32"/>
      <c r="L4" s="32"/>
      <c r="M4" s="32"/>
      <c r="N4" s="32"/>
      <c r="O4" s="32"/>
      <c r="P4" s="32"/>
      <c r="Q4" s="32"/>
      <c r="R4" s="32"/>
    </row>
    <row r="5" spans="1:18" ht="15.75" customHeight="1">
      <c r="A5" s="20" t="s">
        <v>419</v>
      </c>
      <c r="B5" s="21" t="s">
        <v>420</v>
      </c>
      <c r="C5" s="22" t="s">
        <v>235</v>
      </c>
      <c r="D5" s="22" t="s">
        <v>295</v>
      </c>
      <c r="E5" s="22" t="s">
        <v>199</v>
      </c>
      <c r="F5" s="22" t="s">
        <v>259</v>
      </c>
      <c r="G5" s="22"/>
      <c r="H5" s="22"/>
      <c r="I5" s="22"/>
      <c r="J5" s="22"/>
      <c r="K5" s="23"/>
      <c r="L5" s="23"/>
      <c r="M5" s="23"/>
      <c r="N5" s="23"/>
      <c r="O5" s="23"/>
      <c r="P5" s="23"/>
      <c r="Q5" s="23"/>
      <c r="R5" s="23"/>
    </row>
    <row r="6" spans="1:18" ht="15.75" customHeight="1">
      <c r="A6" s="24" t="s">
        <v>425</v>
      </c>
      <c r="B6" s="25" t="s">
        <v>422</v>
      </c>
      <c r="C6" s="26" t="s">
        <v>413</v>
      </c>
      <c r="D6" s="26" t="s">
        <v>417</v>
      </c>
      <c r="E6" s="26" t="s">
        <v>415</v>
      </c>
      <c r="F6" s="26" t="s">
        <v>411</v>
      </c>
      <c r="G6" s="26"/>
      <c r="H6" s="26"/>
      <c r="I6" s="26"/>
      <c r="J6" s="26"/>
      <c r="K6" s="27">
        <f>IF(C6=K1,9,IF(D6=K1,7,IF(E6=K1,6,IF(F6=K1,5,IF(G6=K1,4,IF(H6=K1,3,IF(I6=K1,2,IF(J6=K1,1,0))))))))</f>
        <v>5</v>
      </c>
      <c r="L6" s="27">
        <f>IF(C6=L1,9,IF(D6=L1,7,IF(E6=L1,6,IF(F6=L1,5,IF(G6=L1,4,IF(H6=L1,3,IF(I6=L1,2,IF(J6=L1,1,0))))))))</f>
        <v>0</v>
      </c>
      <c r="M6" s="27">
        <f>IF(C6=M1,9,IF(D6=M1,7,IF(E6=M1,6,IF(F6=M1,5,IF(G6=M1,4,IF(H6=M1,3,IF(I6=M1,2,IF(J6=M1,1,0))))))))</f>
        <v>9</v>
      </c>
      <c r="N6" s="27">
        <f>IF(C6=N1,9,IF(D6=N1,7,IF(E6=N1,6,IF(F6=N1,5,IF(G6=N1,4,IF(H6=N1,3,IF(I6=N1,2,IF(J6=N1,1,0))))))))</f>
        <v>0</v>
      </c>
      <c r="O6" s="27">
        <f>IF(C6=O1,9,IF(D6=O1,7,IF(E6=O1,6,IF(F6=O1,5,IF(G6=O1,4,IF(H6=O1,3,IF(I6=O1,2,IF(J6=O1,1,0))))))))</f>
        <v>6</v>
      </c>
      <c r="P6" s="27">
        <f>IF(C6=P1,9,IF(D6=P1,7,IF(E6=P1,6,IF(F6=P1,5,IF(G6=P1,4,IF(H6=P1,3,IF(I6=P1,2,IF(J6=P1,1,0))))))))</f>
        <v>0</v>
      </c>
      <c r="Q6" s="27">
        <f>IF(C6=Q1,9,IF(D6=Q1,7,IF(E6=Q1,6,IF(F6=Q1,5,IF(G6=Q1,4,IF(H6=Q1,3,IF(I6=Q1,2,IF(J6=Q1,1,0))))))))</f>
        <v>7</v>
      </c>
      <c r="R6" s="27">
        <f>IF(C6=R1,9,IF(D6=R1,7,IF(E6=R1,6,IF(F6=R1,5,IF(G6=R1,4,IF(H6=R1,3,IF(I6=R1,2,IF(J6=R1,1,0))))))))</f>
        <v>0</v>
      </c>
    </row>
    <row r="7" spans="1:18" s="33" customFormat="1" ht="15.75" customHeight="1">
      <c r="A7" s="34">
        <v>-5.9</v>
      </c>
      <c r="B7" s="35" t="s">
        <v>423</v>
      </c>
      <c r="C7" s="36">
        <v>14.01</v>
      </c>
      <c r="D7" s="36">
        <v>14.38</v>
      </c>
      <c r="E7" s="36">
        <v>14.39</v>
      </c>
      <c r="F7" s="36">
        <v>14.6</v>
      </c>
      <c r="G7" s="36"/>
      <c r="H7" s="36"/>
      <c r="I7" s="36"/>
      <c r="J7" s="36"/>
      <c r="K7" s="37"/>
      <c r="L7" s="37"/>
      <c r="M7" s="37"/>
      <c r="N7" s="37"/>
      <c r="O7" s="37"/>
      <c r="P7" s="37"/>
      <c r="Q7" s="37"/>
      <c r="R7" s="37"/>
    </row>
    <row r="8" spans="1:18" ht="15.75" customHeight="1">
      <c r="A8" s="20" t="s">
        <v>428</v>
      </c>
      <c r="B8" s="21" t="s">
        <v>420</v>
      </c>
      <c r="C8" s="22" t="s">
        <v>283</v>
      </c>
      <c r="D8" s="22" t="s">
        <v>295</v>
      </c>
      <c r="E8" s="22" t="s">
        <v>223</v>
      </c>
      <c r="F8" s="22" t="s">
        <v>259</v>
      </c>
      <c r="G8" s="22" t="s">
        <v>289</v>
      </c>
      <c r="H8" s="22"/>
      <c r="I8" s="22"/>
      <c r="J8" s="22"/>
      <c r="K8" s="23"/>
      <c r="L8" s="23"/>
      <c r="M8" s="23"/>
      <c r="N8" s="23"/>
      <c r="O8" s="23"/>
      <c r="P8" s="23"/>
      <c r="Q8" s="23"/>
      <c r="R8" s="23"/>
    </row>
    <row r="9" spans="1:18" ht="15.75" customHeight="1">
      <c r="A9" s="24" t="s">
        <v>421</v>
      </c>
      <c r="B9" s="25" t="s">
        <v>422</v>
      </c>
      <c r="C9" s="26" t="s">
        <v>415</v>
      </c>
      <c r="D9" s="26" t="s">
        <v>417</v>
      </c>
      <c r="E9" s="26" t="s">
        <v>416</v>
      </c>
      <c r="F9" s="26" t="s">
        <v>411</v>
      </c>
      <c r="G9" s="26" t="s">
        <v>413</v>
      </c>
      <c r="H9" s="26"/>
      <c r="I9" s="26"/>
      <c r="J9" s="26"/>
      <c r="K9" s="27">
        <f>IF(C9=K1,11,IF(D9=K1,9,IF(E9=K1,8,IF(F9=K1,7,IF(G9=K1,6,IF(H9=K1,5,IF(I9=K1,4,IF(J9=K1,3,0))))))))</f>
        <v>7</v>
      </c>
      <c r="L9" s="27">
        <f>IF(C9=L1,11,IF(D9=L1,9,IF(E9=L1,8,IF(F9=L1,7,IF(G9=L1,6,IF(H9=L1,5,IF(I9=L1,4,IF(J9=L1,3,0))))))))</f>
        <v>0</v>
      </c>
      <c r="M9" s="27">
        <f>IF(C9=M1,11,IF(D9=M1,9,IF(E9=M1,8,IF(F9=M1,7,IF(G9=M1,6,IF(H9=M1,5,IF(I9=M1,4,IF(J9=M1,3,0))))))))</f>
        <v>6</v>
      </c>
      <c r="N9" s="27">
        <f>IF(C9=N1,11,IF(D9=N1,9,IF(E9=N1,8,IF(F9=N1,7,IF(G9=N1,6,IF(H9=N1,5,IF(I9=N1,4,IF(J9=N1,3,0))))))))</f>
        <v>0</v>
      </c>
      <c r="O9" s="27">
        <f>IF(C9=O1,11,IF(D9=O1,9,IF(E9=O1,8,IF(F9=O1,7,IF(G9=O1,6,IF(H9=O1,5,IF(I9=O1,4,IF(J9=O1,3,0))))))))</f>
        <v>11</v>
      </c>
      <c r="P9" s="27">
        <f>IF(C9=P1,11,IF(D9=P1,9,IF(E9=P1,8,IF(F9=P1,7,IF(G9=P1,6,IF(H9=P1,5,IF(I9=P1,4,IF(J9=P1,3,0))))))))</f>
        <v>8</v>
      </c>
      <c r="Q9" s="27">
        <f>IF(C9=Q1,11,IF(D9=Q1,9,IF(E9=Q1,8,IF(F9=Q1,7,IF(G9=Q1,6,IF(H9=Q1,5,IF(I9=Q1,4,IF(J9=Q1,3,0))))))))</f>
        <v>9</v>
      </c>
      <c r="R9" s="27">
        <f>IF(C9=R1,11,IF(D9=R1,9,IF(E9=R1,8,IF(F9=R1,7,IF(G9=R1,6,IF(H9=R1,5,IF(I9=R1,4,IF(J9=R1,3,0))))))))</f>
        <v>0</v>
      </c>
    </row>
    <row r="10" spans="1:18" ht="15.75" customHeight="1">
      <c r="A10" s="38"/>
      <c r="B10" s="39" t="s">
        <v>423</v>
      </c>
      <c r="C10" s="31">
        <v>3.29</v>
      </c>
      <c r="D10" s="31">
        <v>3.16</v>
      </c>
      <c r="E10" s="31">
        <v>3.08</v>
      </c>
      <c r="F10" s="31">
        <v>2.72</v>
      </c>
      <c r="G10" s="31">
        <v>2.43</v>
      </c>
      <c r="H10" s="40"/>
      <c r="I10" s="40"/>
      <c r="J10" s="40"/>
      <c r="K10" s="41"/>
      <c r="L10" s="41"/>
      <c r="M10" s="41"/>
      <c r="N10" s="41"/>
      <c r="O10" s="41"/>
      <c r="P10" s="41"/>
      <c r="Q10" s="41"/>
      <c r="R10" s="41"/>
    </row>
    <row r="11" spans="1:18" ht="15.75" customHeight="1">
      <c r="A11" s="20" t="s">
        <v>428</v>
      </c>
      <c r="B11" s="21" t="s">
        <v>420</v>
      </c>
      <c r="C11" s="22" t="s">
        <v>265</v>
      </c>
      <c r="D11" s="22" t="s">
        <v>271</v>
      </c>
      <c r="E11" s="22" t="s">
        <v>193</v>
      </c>
      <c r="F11" s="22"/>
      <c r="G11" s="22"/>
      <c r="H11" s="22"/>
      <c r="I11" s="22"/>
      <c r="J11" s="22"/>
      <c r="K11" s="23"/>
      <c r="L11" s="23"/>
      <c r="M11" s="23"/>
      <c r="N11" s="23"/>
      <c r="O11" s="23"/>
      <c r="P11" s="23"/>
      <c r="Q11" s="23"/>
      <c r="R11" s="23"/>
    </row>
    <row r="12" spans="1:18" ht="15.75" customHeight="1">
      <c r="A12" s="24" t="s">
        <v>425</v>
      </c>
      <c r="B12" s="25" t="s">
        <v>422</v>
      </c>
      <c r="C12" s="26" t="s">
        <v>417</v>
      </c>
      <c r="D12" s="26" t="s">
        <v>415</v>
      </c>
      <c r="E12" s="26" t="s">
        <v>411</v>
      </c>
      <c r="F12" s="26"/>
      <c r="G12" s="26"/>
      <c r="H12" s="26"/>
      <c r="I12" s="26"/>
      <c r="J12" s="26"/>
      <c r="K12" s="27">
        <f>IF(C12=K1,9,IF(D12=K1,7,IF(E12=K1,6,IF(F12=K1,5,IF(G12=K1,4,IF(H12=K1,3,IF(I12=K1,2,IF(J12=K1,1,0))))))))</f>
        <v>6</v>
      </c>
      <c r="L12" s="27">
        <f>IF(C12=L1,9,IF(D12=L1,7,IF(E12=L1,6,IF(F12=L1,5,IF(G12=L1,4,IF(H12=L1,3,IF(I12=L1,2,IF(J12=L1,1,0))))))))</f>
        <v>0</v>
      </c>
      <c r="M12" s="27">
        <f>IF(C12=M1,9,IF(D12=M1,7,IF(E12=M1,6,IF(F12=M1,5,IF(G12=M1,4,IF(H12=M1,3,IF(I12=M1,2,IF(J12=M1,1,0))))))))</f>
        <v>0</v>
      </c>
      <c r="N12" s="27">
        <f>IF(C12=N1,9,IF(D12=N1,7,IF(E12=N1,6,IF(F12=N1,5,IF(G12=N1,4,IF(H12=N1,3,IF(I12=N1,2,IF(J12=N1,1,0))))))))</f>
        <v>0</v>
      </c>
      <c r="O12" s="27">
        <f>IF(C12=O1,9,IF(D12=O1,7,IF(E12=O1,6,IF(F12=O1,5,IF(G12=O1,4,IF(H12=O1,3,IF(I12=O1,2,IF(J12=O1,1,0))))))))</f>
        <v>7</v>
      </c>
      <c r="P12" s="27">
        <f>IF(C12=P1,9,IF(D12=P1,7,IF(E12=P1,6,IF(F12=P1,5,IF(G12=P1,4,IF(H12=P1,3,IF(I12=P1,2,IF(J12=P1,1,0))))))))</f>
        <v>0</v>
      </c>
      <c r="Q12" s="27">
        <f>IF(C12=Q1,9,IF(D12=Q1,7,IF(E12=Q1,6,IF(F12=Q1,5,IF(G12=Q1,4,IF(H12=Q1,3,IF(I12=Q1,2,IF(J12=Q1,1,0))))))))</f>
        <v>9</v>
      </c>
      <c r="R12" s="27">
        <f>IF(C12=R1,9,IF(D12=R1,7,IF(E12=R1,6,IF(F12=R1,5,IF(G12=R1,4,IF(H12=R1,3,IF(I12=R1,2,IF(J12=R1,1,0))))))))</f>
        <v>0</v>
      </c>
    </row>
    <row r="13" spans="1:18" ht="15.75" customHeight="1">
      <c r="A13" s="42"/>
      <c r="B13" s="43" t="s">
        <v>423</v>
      </c>
      <c r="C13" s="36">
        <v>3.08</v>
      </c>
      <c r="D13" s="36">
        <v>2.8</v>
      </c>
      <c r="E13" s="36">
        <v>2.4</v>
      </c>
      <c r="F13" s="36"/>
      <c r="G13" s="44"/>
      <c r="H13" s="44"/>
      <c r="I13" s="44"/>
      <c r="J13" s="44"/>
      <c r="K13" s="45"/>
      <c r="L13" s="45"/>
      <c r="M13" s="45"/>
      <c r="N13" s="45"/>
      <c r="O13" s="45"/>
      <c r="P13" s="45"/>
      <c r="Q13" s="45"/>
      <c r="R13" s="45"/>
    </row>
    <row r="14" spans="1:18" ht="15.75" customHeight="1">
      <c r="A14" s="20" t="s">
        <v>426</v>
      </c>
      <c r="B14" s="21" t="s">
        <v>420</v>
      </c>
      <c r="C14" s="22" t="s">
        <v>199</v>
      </c>
      <c r="D14" s="22" t="s">
        <v>223</v>
      </c>
      <c r="E14" s="22" t="s">
        <v>289</v>
      </c>
      <c r="F14" s="22" t="s">
        <v>295</v>
      </c>
      <c r="G14" s="22" t="s">
        <v>193</v>
      </c>
      <c r="H14" s="22"/>
      <c r="I14" s="22"/>
      <c r="J14" s="22"/>
      <c r="K14" s="23"/>
      <c r="L14" s="23"/>
      <c r="M14" s="23"/>
      <c r="N14" s="23"/>
      <c r="O14" s="23"/>
      <c r="P14" s="23"/>
      <c r="Q14" s="23"/>
      <c r="R14" s="23"/>
    </row>
    <row r="15" spans="1:19" ht="15.75" customHeight="1">
      <c r="A15" s="24" t="s">
        <v>421</v>
      </c>
      <c r="B15" s="25" t="s">
        <v>422</v>
      </c>
      <c r="C15" s="26" t="s">
        <v>415</v>
      </c>
      <c r="D15" s="26" t="s">
        <v>416</v>
      </c>
      <c r="E15" s="26" t="s">
        <v>413</v>
      </c>
      <c r="F15" s="26" t="s">
        <v>417</v>
      </c>
      <c r="G15" s="26" t="s">
        <v>411</v>
      </c>
      <c r="H15" s="26"/>
      <c r="I15" s="26"/>
      <c r="J15" s="26"/>
      <c r="K15" s="27">
        <f>IF(C15=K1,11,IF(D15=K1,9,IF(E15=K1,8,IF(F15=K1,7,IF(G15=K1,6,IF(H15=K1,5,IF(I15=K1,4,IF(J15=K1,3,0))))))))</f>
        <v>6</v>
      </c>
      <c r="L15" s="27">
        <f>IF(C15=L1,11,IF(D15=L1,9,IF(E15=L1,8,IF(F15=L1,7,IF(G15=L1,6,IF(H15=L1,5,IF(I15=L1,4,IF(J15=L1,3,0))))))))</f>
        <v>0</v>
      </c>
      <c r="M15" s="27">
        <f>IF(C15=M1,11,IF(D15=M1,9,IF(E15=M1,8,IF(F15=M1,7,IF(G15=M1,6,IF(H15=M1,5,IF(I15=M1,4,IF(J15=M1,3,0))))))))</f>
        <v>8</v>
      </c>
      <c r="N15" s="27">
        <f>IF(C15=N1,11,IF(D15=N1,9,IF(E15=N1,8,IF(F15=N1,7,IF(G15=N1,6,IF(H15=N1,5,IF(I15=N1,4,IF(J15=N1,3,0))))))))</f>
        <v>0</v>
      </c>
      <c r="O15" s="27">
        <f>IF(C15=O1,11,IF(D15=O1,9,IF(E15=O1,8,IF(F15=O1,7,IF(G15=O1,6,IF(H15=O1,5,IF(I15=O1,4,IF(J15=O1,3,0))))))))</f>
        <v>11</v>
      </c>
      <c r="P15" s="27">
        <f>IF(C15=P1,11,IF(D15=P1,9,IF(E15=P1,8,IF(F15=P1,7,IF(G15=P1,6,IF(H15=P1,5,IF(I15=P1,4,IF(J15=P1,3,0))))))))</f>
        <v>9</v>
      </c>
      <c r="Q15" s="27">
        <f>IF(C15=Q1,11,IF(D15=Q1,9,IF(E15=Q1,8,IF(F15=Q1,7,IF(G15=Q1,6,IF(H15=Q1,5,IF(I15=Q1,4,IF(J15=Q1,3,0))))))))</f>
        <v>7</v>
      </c>
      <c r="R15" s="27">
        <f>IF(C15=R1,11,IF(D15=R1,9,IF(E15=R1,8,IF(F15=R1,7,IF(G15=R1,6,IF(H15=R1,5,IF(I15=R1,4,IF(J15=R1,3,0))))))))</f>
        <v>0</v>
      </c>
      <c r="S15" s="46"/>
    </row>
    <row r="16" spans="1:19" ht="15.75" customHeight="1">
      <c r="A16" s="47"/>
      <c r="B16" s="39" t="s">
        <v>423</v>
      </c>
      <c r="C16" s="31" t="s">
        <v>534</v>
      </c>
      <c r="D16" s="31" t="s">
        <v>535</v>
      </c>
      <c r="E16" s="31" t="s">
        <v>536</v>
      </c>
      <c r="F16" s="31" t="s">
        <v>537</v>
      </c>
      <c r="G16" s="31" t="s">
        <v>538</v>
      </c>
      <c r="H16" s="31"/>
      <c r="I16" s="31"/>
      <c r="J16" s="31"/>
      <c r="K16" s="41"/>
      <c r="L16" s="41"/>
      <c r="M16" s="41"/>
      <c r="N16" s="41"/>
      <c r="O16" s="41"/>
      <c r="P16" s="41"/>
      <c r="Q16" s="41"/>
      <c r="R16" s="41"/>
      <c r="S16" s="46"/>
    </row>
    <row r="17" spans="1:18" ht="15.75" customHeight="1">
      <c r="A17" s="20" t="s">
        <v>426</v>
      </c>
      <c r="B17" s="21" t="s">
        <v>420</v>
      </c>
      <c r="C17" s="22" t="s">
        <v>271</v>
      </c>
      <c r="D17" s="22" t="s">
        <v>265</v>
      </c>
      <c r="E17" s="22" t="s">
        <v>253</v>
      </c>
      <c r="F17" s="22"/>
      <c r="G17" s="22"/>
      <c r="H17" s="22"/>
      <c r="I17" s="22"/>
      <c r="J17" s="22"/>
      <c r="K17" s="23"/>
      <c r="L17" s="23"/>
      <c r="M17" s="23"/>
      <c r="N17" s="23"/>
      <c r="O17" s="23"/>
      <c r="P17" s="23"/>
      <c r="Q17" s="23"/>
      <c r="R17" s="23"/>
    </row>
    <row r="18" spans="1:19" ht="15.75" customHeight="1">
      <c r="A18" s="24" t="s">
        <v>425</v>
      </c>
      <c r="B18" s="25" t="s">
        <v>422</v>
      </c>
      <c r="C18" s="26" t="s">
        <v>415</v>
      </c>
      <c r="D18" s="26" t="s">
        <v>417</v>
      </c>
      <c r="E18" s="26" t="s">
        <v>413</v>
      </c>
      <c r="F18" s="26"/>
      <c r="G18" s="26"/>
      <c r="H18" s="26"/>
      <c r="I18" s="26"/>
      <c r="J18" s="26"/>
      <c r="K18" s="27">
        <f>IF(C18=K1,9,IF(D18=K1,7,IF(E18=K1,6,IF(F18=K1,5,IF(G18=K1,4,IF(H18=K1,3,IF(I18=K1,2,IF(J18=K1,1,0))))))))</f>
        <v>0</v>
      </c>
      <c r="L18" s="27">
        <f>IF(C18=L1,9,IF(D18=L1,7,IF(E18=L1,6,IF(F18=L1,5,IF(G18=L1,4,IF(H18=L1,3,IF(I18=L1,2,IF(J18=L1,1,0))))))))</f>
        <v>0</v>
      </c>
      <c r="M18" s="27">
        <f>IF(C18=M1,9,IF(D18=M1,7,IF(E18=M1,6,IF(F18=M1,5,IF(G18=M1,4,IF(H18=M1,3,IF(I18=M1,2,IF(J18=M1,1,0))))))))</f>
        <v>6</v>
      </c>
      <c r="N18" s="27">
        <f>IF(C18=N1,9,IF(D18=N1,7,IF(E18=N1,6,IF(F18=N1,5,IF(G18=N1,4,IF(H18=N1,3,IF(I18=N1,2,IF(J18=N1,1,0))))))))</f>
        <v>0</v>
      </c>
      <c r="O18" s="27">
        <f>IF(C18=O1,9,IF(D18=O1,7,IF(E18=O1,6,IF(F18=O1,5,IF(G18=O1,4,IF(H18=O1,3,IF(I18=O1,2,IF(J18=O1,1,0))))))))</f>
        <v>9</v>
      </c>
      <c r="P18" s="27">
        <f>IF(C18=P1,9,IF(D18=P1,7,IF(E18=P1,6,IF(F18=P1,5,IF(G18=P1,4,IF(H18=P1,3,IF(I18=P1,2,IF(J18=P1,1,0))))))))</f>
        <v>0</v>
      </c>
      <c r="Q18" s="27">
        <f>IF(C18=Q1,9,IF(D18=Q1,7,IF(E18=Q1,6,IF(F18=Q1,5,IF(G18=Q1,4,IF(H18=Q1,3,IF(I18=Q1,2,IF(J18=Q1,1,0))))))))</f>
        <v>7</v>
      </c>
      <c r="R18" s="27">
        <f>IF(C18=R1,9,IF(D18=R1,7,IF(E18=R1,6,IF(F18=R1,5,IF(G18=R1,4,IF(H18=R1,3,IF(I18=R1,2,IF(J18=R1,1,0))))))))</f>
        <v>0</v>
      </c>
      <c r="S18" s="46"/>
    </row>
    <row r="19" spans="1:19" ht="15.75" customHeight="1">
      <c r="A19" s="48"/>
      <c r="B19" s="43" t="s">
        <v>423</v>
      </c>
      <c r="C19" s="36" t="s">
        <v>539</v>
      </c>
      <c r="D19" s="36" t="s">
        <v>540</v>
      </c>
      <c r="E19" s="36" t="s">
        <v>541</v>
      </c>
      <c r="F19" s="36"/>
      <c r="G19" s="36"/>
      <c r="H19" s="36"/>
      <c r="I19" s="36"/>
      <c r="J19" s="36"/>
      <c r="K19" s="45"/>
      <c r="L19" s="45"/>
      <c r="M19" s="45"/>
      <c r="N19" s="45"/>
      <c r="O19" s="45"/>
      <c r="P19" s="45"/>
      <c r="Q19" s="45"/>
      <c r="R19" s="45"/>
      <c r="S19" s="46"/>
    </row>
    <row r="20" spans="1:18" ht="15.75" customHeight="1">
      <c r="A20" s="20" t="s">
        <v>429</v>
      </c>
      <c r="B20" s="21" t="s">
        <v>420</v>
      </c>
      <c r="C20" s="22" t="s">
        <v>259</v>
      </c>
      <c r="D20" s="22" t="s">
        <v>283</v>
      </c>
      <c r="E20" s="22" t="s">
        <v>289</v>
      </c>
      <c r="F20" s="22" t="s">
        <v>229</v>
      </c>
      <c r="G20" s="22"/>
      <c r="H20" s="22"/>
      <c r="I20" s="22"/>
      <c r="J20" s="22"/>
      <c r="K20" s="23"/>
      <c r="L20" s="23"/>
      <c r="M20" s="23"/>
      <c r="N20" s="23"/>
      <c r="O20" s="23"/>
      <c r="P20" s="23"/>
      <c r="Q20" s="23"/>
      <c r="R20" s="23"/>
    </row>
    <row r="21" spans="1:19" ht="15.75" customHeight="1">
      <c r="A21" s="24" t="s">
        <v>421</v>
      </c>
      <c r="B21" s="25" t="s">
        <v>422</v>
      </c>
      <c r="C21" s="26" t="s">
        <v>411</v>
      </c>
      <c r="D21" s="26" t="s">
        <v>415</v>
      </c>
      <c r="E21" s="26" t="s">
        <v>413</v>
      </c>
      <c r="F21" s="26" t="s">
        <v>418</v>
      </c>
      <c r="G21" s="26"/>
      <c r="H21" s="26"/>
      <c r="I21" s="26"/>
      <c r="J21" s="26"/>
      <c r="K21" s="27">
        <f>IF(C21=K1,11,IF(D21=K1,9,IF(E21=K1,8,IF(F21=K1,7,IF(G21=K1,6,IF(H21=K1,5,IF(I21=K1,4,IF(J21=K1,3,0))))))))</f>
        <v>11</v>
      </c>
      <c r="L21" s="27">
        <f>IF(C21=L1,11,IF(D21=L1,9,IF(E21=L1,8,IF(F21=L1,7,IF(G21=L1,6,IF(H21=L1,5,IF(I21=L1,4,IF(J21=L1,3,0))))))))</f>
        <v>0</v>
      </c>
      <c r="M21" s="27">
        <f>IF(C21=M1,11,IF(D21=M1,9,IF(E21=M1,8,IF(F21=M1,7,IF(G21=M1,6,IF(H21=M1,5,IF(I21=M1,4,IF(J21=M1,3,0))))))))</f>
        <v>8</v>
      </c>
      <c r="N21" s="27">
        <f>IF(C21=N1,11,IF(D21=N1,9,IF(E21=N1,8,IF(F21=N1,7,IF(G21=N1,6,IF(H21=N1,5,IF(I21=N1,4,IF(J21=N1,3,0))))))))</f>
        <v>0</v>
      </c>
      <c r="O21" s="27">
        <f>IF(C21=O1,11,IF(D21=O1,9,IF(E21=O1,8,IF(F21=O1,7,IF(G21=O1,6,IF(H21=O1,5,IF(I21=O1,4,IF(J21=O1,3,0))))))))</f>
        <v>9</v>
      </c>
      <c r="P21" s="27">
        <f>IF(C21=P1,11,IF(D21=P1,9,IF(E21=P1,8,IF(F21=P1,7,IF(G21=P1,6,IF(H21=P1,5,IF(I21=P1,4,IF(J21=P1,3,0))))))))</f>
        <v>0</v>
      </c>
      <c r="Q21" s="27">
        <f>IF(C21=Q1,11,IF(D21=Q1,9,IF(E21=Q1,8,IF(F21=Q1,7,IF(G21=Q1,6,IF(H21=Q1,5,IF(I21=Q1,4,IF(J21=Q1,3,0))))))))</f>
        <v>0</v>
      </c>
      <c r="R21" s="27">
        <f>IF(C21=R1,11,IF(D21=R1,9,IF(E21=R1,8,IF(F21=R1,7,IF(G21=R1,6,IF(H21=R1,5,IF(I21=R1,4,IF(J21=R1,3,0))))))))</f>
        <v>7</v>
      </c>
      <c r="S21" s="46"/>
    </row>
    <row r="22" spans="1:19" ht="15.75" customHeight="1">
      <c r="A22" s="47"/>
      <c r="B22" s="39" t="s">
        <v>423</v>
      </c>
      <c r="C22" s="49" t="s">
        <v>542</v>
      </c>
      <c r="D22" s="49" t="s">
        <v>543</v>
      </c>
      <c r="E22" s="49" t="s">
        <v>544</v>
      </c>
      <c r="F22" s="49" t="s">
        <v>545</v>
      </c>
      <c r="G22" s="49"/>
      <c r="H22" s="31"/>
      <c r="I22" s="31"/>
      <c r="J22" s="31"/>
      <c r="K22" s="41"/>
      <c r="L22" s="41"/>
      <c r="M22" s="41"/>
      <c r="N22" s="41"/>
      <c r="O22" s="41"/>
      <c r="P22" s="41"/>
      <c r="Q22" s="41"/>
      <c r="R22" s="41"/>
      <c r="S22" s="46"/>
    </row>
    <row r="23" spans="1:18" ht="15.75" customHeight="1">
      <c r="A23" s="20" t="s">
        <v>429</v>
      </c>
      <c r="B23" s="21" t="s">
        <v>420</v>
      </c>
      <c r="C23" s="22" t="s">
        <v>271</v>
      </c>
      <c r="D23" s="22"/>
      <c r="E23" s="22"/>
      <c r="F23" s="22"/>
      <c r="G23" s="22"/>
      <c r="H23" s="22"/>
      <c r="I23" s="22"/>
      <c r="J23" s="22"/>
      <c r="K23" s="23"/>
      <c r="L23" s="23"/>
      <c r="M23" s="23"/>
      <c r="N23" s="23"/>
      <c r="O23" s="23"/>
      <c r="P23" s="23"/>
      <c r="Q23" s="23"/>
      <c r="R23" s="23"/>
    </row>
    <row r="24" spans="1:19" ht="15.75" customHeight="1">
      <c r="A24" s="24" t="s">
        <v>425</v>
      </c>
      <c r="B24" s="25" t="s">
        <v>422</v>
      </c>
      <c r="C24" s="26" t="s">
        <v>415</v>
      </c>
      <c r="D24" s="26"/>
      <c r="E24" s="26"/>
      <c r="F24" s="26"/>
      <c r="G24" s="26"/>
      <c r="H24" s="26"/>
      <c r="I24" s="26"/>
      <c r="J24" s="26"/>
      <c r="K24" s="27">
        <f>IF(C24=K1,9,IF(D24=K1,7,IF(E24=K1,6,IF(F24=K1,5,IF(G24=K1,4,IF(H24=K1,3,IF(I24=K1,2,IF(J24=K1,1,0))))))))</f>
        <v>0</v>
      </c>
      <c r="L24" s="27">
        <f>IF(C24=L1,9,IF(D24=L1,7,IF(E24=L1,6,IF(F24=L1,5,IF(G24=L1,4,IF(H24=L1,3,IF(I24=L1,2,IF(J24=L1,1,0))))))))</f>
        <v>0</v>
      </c>
      <c r="M24" s="27">
        <f>IF(C24=M1,9,IF(D24=M1,7,IF(E24=M1,6,IF(F24=M1,5,IF(G24=M1,4,IF(H24=M1,3,IF(I24=M1,2,IF(J24=M1,1,0))))))))</f>
        <v>0</v>
      </c>
      <c r="N24" s="27">
        <f>IF(C24=N1,9,IF(D24=N1,7,IF(E24=N1,6,IF(F24=N1,5,IF(G24=N1,4,IF(H24=N1,3,IF(I24=N1,2,IF(J24=N1,1,0))))))))</f>
        <v>0</v>
      </c>
      <c r="O24" s="27">
        <f>IF(C24=O1,9,IF(D24=O1,7,IF(E24=O1,6,IF(F24=O1,5,IF(G24=O1,4,IF(H24=O1,3,IF(I24=O1,2,IF(J24=O1,1,0))))))))</f>
        <v>9</v>
      </c>
      <c r="P24" s="27">
        <f>IF(C24=P1,9,IF(D24=P1,7,IF(E24=P1,6,IF(F24=P1,5,IF(G24=P1,4,IF(H24=P1,3,IF(I24=P1,2,IF(J24=P1,1,0))))))))</f>
        <v>0</v>
      </c>
      <c r="Q24" s="27">
        <f>IF(C24=Q1,9,IF(D24=Q1,7,IF(E24=Q1,6,IF(F24=Q1,5,IF(G24=Q1,4,IF(H24=Q1,3,IF(I24=Q1,2,IF(J24=Q1,1,0))))))))</f>
        <v>0</v>
      </c>
      <c r="R24" s="27">
        <f>IF(C24=R1,9,IF(D24=R1,7,IF(E24=R1,6,IF(F24=R1,5,IF(G24=R1,4,IF(H24=R1,3,IF(I24=R1,2,IF(J24=R1,1,0))))))))</f>
        <v>0</v>
      </c>
      <c r="S24" s="46"/>
    </row>
    <row r="25" spans="1:19" ht="15.75" customHeight="1">
      <c r="A25" s="48"/>
      <c r="B25" s="43" t="s">
        <v>423</v>
      </c>
      <c r="C25" s="50" t="s">
        <v>546</v>
      </c>
      <c r="D25" s="50"/>
      <c r="E25" s="50"/>
      <c r="F25" s="50"/>
      <c r="G25" s="36"/>
      <c r="H25" s="36"/>
      <c r="I25" s="36"/>
      <c r="J25" s="36"/>
      <c r="K25" s="45"/>
      <c r="L25" s="45"/>
      <c r="M25" s="45"/>
      <c r="N25" s="45"/>
      <c r="O25" s="45"/>
      <c r="P25" s="45"/>
      <c r="Q25" s="45"/>
      <c r="R25" s="45"/>
      <c r="S25" s="46"/>
    </row>
    <row r="26" spans="1:18" ht="15.75" customHeight="1">
      <c r="A26" s="20"/>
      <c r="B26" s="21" t="s">
        <v>420</v>
      </c>
      <c r="C26" s="22"/>
      <c r="D26" s="22"/>
      <c r="E26" s="22"/>
      <c r="F26" s="22"/>
      <c r="G26" s="22"/>
      <c r="H26" s="22"/>
      <c r="I26" s="22"/>
      <c r="J26" s="22"/>
      <c r="K26" s="23"/>
      <c r="L26" s="23"/>
      <c r="M26" s="23"/>
      <c r="N26" s="23"/>
      <c r="O26" s="23"/>
      <c r="P26" s="23"/>
      <c r="Q26" s="23"/>
      <c r="R26" s="23"/>
    </row>
    <row r="27" spans="1:19" ht="15.75" customHeight="1">
      <c r="A27" s="24" t="s">
        <v>421</v>
      </c>
      <c r="B27" s="25" t="s">
        <v>422</v>
      </c>
      <c r="C27" s="26"/>
      <c r="D27" s="26"/>
      <c r="E27" s="26"/>
      <c r="F27" s="26"/>
      <c r="G27" s="26"/>
      <c r="H27" s="26"/>
      <c r="I27" s="26"/>
      <c r="J27" s="26"/>
      <c r="K27" s="27">
        <f>IF(C27=K1,11,IF(D27=K1,9,IF(E27=K1,8,IF(F27=K1,7,IF(G27=K1,6,IF(H27=K1,5,IF(I27=K1,4,IF(J27=K1,3,0))))))))</f>
        <v>0</v>
      </c>
      <c r="L27" s="27">
        <f>IF(C27=L1,11,IF(D27=L1,9,IF(E27=L1,8,IF(F27=L1,7,IF(G27=L1,6,IF(H27=L1,5,IF(I27=L1,4,IF(J27=L1,3,0))))))))</f>
        <v>0</v>
      </c>
      <c r="M27" s="27">
        <f>IF(C27=M1,11,IF(D27=M1,9,IF(E27=M1,8,IF(F27=M1,7,IF(G27=M1,6,IF(H27=M1,5,IF(I27=M1,4,IF(J27=M1,3,0))))))))</f>
        <v>0</v>
      </c>
      <c r="N27" s="27">
        <f>IF(C27=N1,11,IF(D27=N1,9,IF(E27=N1,8,IF(F27=N1,7,IF(G27=N1,6,IF(H27=N1,5,IF(I27=N1,4,IF(J27=N1,3,0))))))))</f>
        <v>0</v>
      </c>
      <c r="O27" s="27">
        <f>IF(C27=O1,11,IF(D27=O1,9,IF(E27=O1,8,IF(F27=O1,7,IF(G27=O1,6,IF(H27=O1,5,IF(I27=O1,4,IF(J27=O1,3,0))))))))</f>
        <v>0</v>
      </c>
      <c r="P27" s="27">
        <f>IF(C27=P1,11,IF(D27=P1,9,IF(E27=P1,8,IF(F27=P1,7,IF(G27=P1,6,IF(H27=P1,5,IF(I27=P1,4,IF(J27=P1,3,0))))))))</f>
        <v>0</v>
      </c>
      <c r="Q27" s="27">
        <f>IF(C27=Q1,11,IF(D27=Q1,9,IF(E27=Q1,8,IF(F27=Q1,7,IF(G27=Q1,6,IF(H27=Q1,5,IF(I27=Q1,4,IF(J27=Q1,3,0))))))))</f>
        <v>0</v>
      </c>
      <c r="R27" s="27">
        <f>IF(C27=R1,11,IF(D27=R1,9,IF(E27=R1,8,IF(F27=R1,7,IF(G27=R1,6,IF(H27=R1,5,IF(I27=R1,4,IF(J27=R1,3,0))))))))</f>
        <v>0</v>
      </c>
      <c r="S27" s="46"/>
    </row>
    <row r="28" spans="1:18" ht="15.75" customHeight="1">
      <c r="A28" s="47"/>
      <c r="B28" s="39" t="s">
        <v>423</v>
      </c>
      <c r="C28" s="51"/>
      <c r="D28" s="49"/>
      <c r="E28" s="49"/>
      <c r="F28" s="49"/>
      <c r="G28" s="49"/>
      <c r="H28" s="49"/>
      <c r="I28" s="49"/>
      <c r="J28" s="49"/>
      <c r="K28" s="41"/>
      <c r="L28" s="41"/>
      <c r="M28" s="41"/>
      <c r="N28" s="41"/>
      <c r="O28" s="41"/>
      <c r="P28" s="41"/>
      <c r="Q28" s="41"/>
      <c r="R28" s="41"/>
    </row>
    <row r="29" spans="1:18" ht="15.75" customHeight="1">
      <c r="A29" s="20"/>
      <c r="B29" s="21" t="s">
        <v>420</v>
      </c>
      <c r="C29" s="22"/>
      <c r="D29" s="22"/>
      <c r="E29" s="22"/>
      <c r="F29" s="22"/>
      <c r="G29" s="22"/>
      <c r="H29" s="22"/>
      <c r="I29" s="22"/>
      <c r="J29" s="22"/>
      <c r="K29" s="23"/>
      <c r="L29" s="23"/>
      <c r="M29" s="23"/>
      <c r="N29" s="23"/>
      <c r="O29" s="23"/>
      <c r="P29" s="23"/>
      <c r="Q29" s="23"/>
      <c r="R29" s="23"/>
    </row>
    <row r="30" spans="1:19" ht="15.75" customHeight="1">
      <c r="A30" s="24" t="s">
        <v>425</v>
      </c>
      <c r="B30" s="25" t="s">
        <v>422</v>
      </c>
      <c r="C30" s="26"/>
      <c r="D30" s="26"/>
      <c r="E30" s="26"/>
      <c r="F30" s="26"/>
      <c r="G30" s="26"/>
      <c r="H30" s="26"/>
      <c r="I30" s="26"/>
      <c r="J30" s="26"/>
      <c r="K30" s="27">
        <f>IF(C30=K1,9,IF(D30=K1,7,IF(E30=K1,6,IF(F30=K1,5,IF(G30=K1,4,IF(H30=K1,3,IF(I30=K1,2,IF(J30=K1,1,0))))))))</f>
        <v>0</v>
      </c>
      <c r="L30" s="27">
        <f>IF(C30=L1,9,IF(D30=L1,7,IF(E30=L1,6,IF(F30=L1,5,IF(G30=L1,4,IF(H30=L1,3,IF(I30=L1,2,IF(J30=L1,1,0))))))))</f>
        <v>0</v>
      </c>
      <c r="M30" s="27">
        <f>IF(C30=M1,9,IF(D30=M1,7,IF(E30=M1,6,IF(F30=M1,5,IF(G30=M1,4,IF(H30=M1,3,IF(I30=M1,2,IF(J30=M1,1,0))))))))</f>
        <v>0</v>
      </c>
      <c r="N30" s="27">
        <f>IF(C30=N1,9,IF(D30=N1,7,IF(E30=N1,6,IF(F30=N1,5,IF(G30=N1,4,IF(H30=N1,3,IF(I30=N1,2,IF(J30=N1,1,0))))))))</f>
        <v>0</v>
      </c>
      <c r="O30" s="27">
        <f>IF(C30=O1,9,IF(D30=O1,7,IF(E30=O1,6,IF(F30=O1,5,IF(G30=O1,4,IF(H30=O1,3,IF(I30=O1,2,IF(J30=O1,1,0))))))))</f>
        <v>0</v>
      </c>
      <c r="P30" s="27">
        <f>IF(C30=P1,9,IF(D30=P1,7,IF(E30=P1,6,IF(F30=P1,5,IF(G30=P1,4,IF(H30=P1,3,IF(I30=P1,2,IF(J30=P1,1,0))))))))</f>
        <v>0</v>
      </c>
      <c r="Q30" s="27">
        <f>IF(C30=Q1,9,IF(D30=Q1,7,IF(E30=Q1,6,IF(F30=Q1,5,IF(G30=Q1,4,IF(H30=Q1,3,IF(I30=Q1,2,IF(J30=Q1,1,0))))))))</f>
        <v>0</v>
      </c>
      <c r="R30" s="27">
        <f>IF(C30=R1,9,IF(D30=R1,7,IF(E30=R1,6,IF(F30=R1,5,IF(G30=R1,4,IF(H30=R1,3,IF(I30=R1,2,IF(J30=R1,1,0))))))))</f>
        <v>0</v>
      </c>
      <c r="S30" s="52"/>
    </row>
    <row r="31" spans="1:18" ht="15.75" customHeight="1">
      <c r="A31" s="48"/>
      <c r="B31" s="43" t="s">
        <v>423</v>
      </c>
      <c r="C31" s="50"/>
      <c r="D31" s="50"/>
      <c r="E31" s="50"/>
      <c r="F31" s="50"/>
      <c r="G31" s="50"/>
      <c r="H31" s="50"/>
      <c r="I31" s="50"/>
      <c r="J31" s="50"/>
      <c r="K31" s="45"/>
      <c r="L31" s="45"/>
      <c r="M31" s="45"/>
      <c r="N31" s="45"/>
      <c r="O31" s="45"/>
      <c r="P31" s="45"/>
      <c r="Q31" s="45"/>
      <c r="R31" s="45"/>
    </row>
    <row r="32" spans="1:18" ht="15.75" customHeight="1">
      <c r="A32" s="20"/>
      <c r="B32" s="21" t="s">
        <v>420</v>
      </c>
      <c r="C32" s="22"/>
      <c r="D32" s="22"/>
      <c r="E32" s="22"/>
      <c r="F32" s="22"/>
      <c r="G32" s="22"/>
      <c r="H32" s="22"/>
      <c r="I32" s="22"/>
      <c r="J32" s="22"/>
      <c r="K32" s="23"/>
      <c r="L32" s="23"/>
      <c r="M32" s="23"/>
      <c r="N32" s="23"/>
      <c r="O32" s="23"/>
      <c r="P32" s="23"/>
      <c r="Q32" s="23"/>
      <c r="R32" s="23"/>
    </row>
    <row r="33" spans="1:18" ht="15.75" customHeight="1">
      <c r="A33" s="24" t="s">
        <v>421</v>
      </c>
      <c r="B33" s="25" t="s">
        <v>422</v>
      </c>
      <c r="C33" s="26"/>
      <c r="D33" s="26"/>
      <c r="E33" s="26"/>
      <c r="F33" s="26"/>
      <c r="G33" s="26"/>
      <c r="H33" s="26"/>
      <c r="I33" s="26"/>
      <c r="J33" s="26"/>
      <c r="K33" s="27">
        <f>IF(C33=K1,11,IF(D33=K1,9,IF(E33=K1,8,IF(F33=K1,7,IF(G33=K1,6,IF(H33=K1,5,IF(I33=K1,4,IF(J33=K1,3,0))))))))</f>
        <v>0</v>
      </c>
      <c r="L33" s="27">
        <f>IF(C33=L1,11,IF(D33=L1,9,IF(E33=L1,8,IF(F33=L1,7,IF(G33=L1,6,IF(H33=L1,5,IF(I33=L1,4,IF(J33=L1,3,0))))))))</f>
        <v>0</v>
      </c>
      <c r="M33" s="27">
        <f>IF(C33=M1,11,IF(D33=M1,9,IF(E33=M1,8,IF(F33=M1,7,IF(G33=M1,6,IF(H33=M1,5,IF(I33=M1,4,IF(J33=M1,3,0))))))))</f>
        <v>0</v>
      </c>
      <c r="N33" s="27">
        <f>IF(C33=N1,11,IF(D33=N1,9,IF(E33=N1,8,IF(F33=N1,7,IF(G33=N1,6,IF(H33=N1,5,IF(I33=N1,4,IF(J33=N1,3,0))))))))</f>
        <v>0</v>
      </c>
      <c r="O33" s="27">
        <f>IF(C33=O1,11,IF(D33=O1,9,IF(E33=O1,8,IF(F33=O1,7,IF(G33=O1,6,IF(H33=O1,5,IF(I33=O1,4,IF(J33=O1,3,0))))))))</f>
        <v>0</v>
      </c>
      <c r="P33" s="27">
        <f>IF(C33=P1,11,IF(D33=P1,9,IF(E33=P1,8,IF(F33=P1,7,IF(G33=P1,6,IF(H33=P1,5,IF(I33=P1,4,IF(J33=P1,3,0))))))))</f>
        <v>0</v>
      </c>
      <c r="Q33" s="27">
        <f>IF(C33=Q1,11,IF(D33=Q1,9,IF(E33=Q1,8,IF(F33=Q1,7,IF(G33=Q1,6,IF(H33=Q1,5,IF(I33=Q1,4,IF(J33=Q1,3,0))))))))</f>
        <v>0</v>
      </c>
      <c r="R33" s="27">
        <f>IF(C33=R1,11,IF(D33=R1,9,IF(E33=R1,8,IF(F33=R1,7,IF(G33=R1,6,IF(H33=R1,5,IF(I33=R1,4,IF(J33=R1,3,0))))))))</f>
        <v>0</v>
      </c>
    </row>
    <row r="34" spans="1:18" ht="15.75" customHeight="1">
      <c r="A34" s="47"/>
      <c r="B34" s="39" t="s">
        <v>423</v>
      </c>
      <c r="C34" s="31"/>
      <c r="D34" s="31"/>
      <c r="E34" s="31"/>
      <c r="F34" s="31"/>
      <c r="G34" s="31"/>
      <c r="H34" s="31"/>
      <c r="I34" s="31"/>
      <c r="J34" s="31"/>
      <c r="K34" s="41"/>
      <c r="L34" s="41"/>
      <c r="M34" s="41"/>
      <c r="N34" s="41"/>
      <c r="O34" s="41"/>
      <c r="P34" s="41"/>
      <c r="Q34" s="41"/>
      <c r="R34" s="41"/>
    </row>
    <row r="35" spans="1:18" ht="15.75" customHeight="1">
      <c r="A35" s="20"/>
      <c r="B35" s="21" t="s">
        <v>420</v>
      </c>
      <c r="C35" s="22"/>
      <c r="D35" s="22"/>
      <c r="E35" s="22"/>
      <c r="F35" s="22"/>
      <c r="G35" s="22"/>
      <c r="H35" s="22"/>
      <c r="I35" s="22"/>
      <c r="J35" s="22"/>
      <c r="K35" s="23"/>
      <c r="L35" s="23"/>
      <c r="M35" s="23"/>
      <c r="N35" s="23"/>
      <c r="O35" s="23"/>
      <c r="P35" s="23"/>
      <c r="Q35" s="23"/>
      <c r="R35" s="23"/>
    </row>
    <row r="36" spans="1:18" ht="15.75" customHeight="1">
      <c r="A36" s="24" t="s">
        <v>425</v>
      </c>
      <c r="B36" s="25" t="s">
        <v>422</v>
      </c>
      <c r="C36" s="26"/>
      <c r="D36" s="26"/>
      <c r="E36" s="26"/>
      <c r="F36" s="26"/>
      <c r="G36" s="26"/>
      <c r="H36" s="26"/>
      <c r="I36" s="26"/>
      <c r="J36" s="26"/>
      <c r="K36" s="27">
        <f>IF(C36=K1,9,IF(D36=K1,7,IF(E36=K1,6,IF(F36=K1,5,IF(G36=K1,4,IF(H36=K1,3,IF(I36=K1,2,IF(J36=K1,1,0))))))))</f>
        <v>0</v>
      </c>
      <c r="L36" s="27">
        <f>IF(C36=L1,9,IF(D36=L1,7,IF(E36=L1,6,IF(F36=L1,5,IF(G36=L1,4,IF(H36=L1,3,IF(I36=L1,2,IF(J36=L1,1,0))))))))</f>
        <v>0</v>
      </c>
      <c r="M36" s="27">
        <f>IF(C36=M1,9,IF(D36=M1,7,IF(E36=M1,6,IF(F36=M1,5,IF(G36=M1,4,IF(H36=M1,3,IF(I36=M1,2,IF(J36=M1,1,0))))))))</f>
        <v>0</v>
      </c>
      <c r="N36" s="27">
        <f>IF(C36=N1,9,IF(D36=N1,7,IF(E36=N1,6,IF(F36=N1,5,IF(G36=N1,4,IF(H36=N1,3,IF(I36=N1,2,IF(J36=N1,1,0))))))))</f>
        <v>0</v>
      </c>
      <c r="O36" s="27">
        <f>IF(C36=O1,9,IF(D36=O1,7,IF(E36=O1,6,IF(F36=O1,5,IF(G36=O1,4,IF(H36=O1,3,IF(I36=O1,2,IF(J36=O1,1,0))))))))</f>
        <v>0</v>
      </c>
      <c r="P36" s="27">
        <f>IF(C36=P1,9,IF(D36=P1,7,IF(E36=P1,6,IF(F36=P1,5,IF(G36=P1,4,IF(H36=P1,3,IF(I36=P1,2,IF(J36=P1,1,0))))))))</f>
        <v>0</v>
      </c>
      <c r="Q36" s="27">
        <f>IF(C36=Q1,9,IF(D36=Q1,7,IF(E36=Q1,6,IF(F36=Q1,5,IF(G36=Q1,4,IF(H36=Q1,3,IF(I36=Q1,2,IF(J36=Q1,1,0))))))))</f>
        <v>0</v>
      </c>
      <c r="R36" s="27">
        <f>IF(C36=R1,9,IF(D36=R1,7,IF(E36=R1,6,IF(F36=R1,5,IF(G36=R1,4,IF(H36=R1,3,IF(I36=R1,2,IF(J36=R1,1,0))))))))</f>
        <v>0</v>
      </c>
    </row>
    <row r="37" spans="1:18" ht="15.75" customHeight="1">
      <c r="A37" s="48"/>
      <c r="B37" s="43" t="s">
        <v>423</v>
      </c>
      <c r="C37" s="36"/>
      <c r="D37" s="36"/>
      <c r="E37" s="36"/>
      <c r="F37" s="36"/>
      <c r="G37" s="36"/>
      <c r="H37" s="36"/>
      <c r="I37" s="36"/>
      <c r="J37" s="44"/>
      <c r="K37" s="45"/>
      <c r="L37" s="45"/>
      <c r="M37" s="45"/>
      <c r="N37" s="45"/>
      <c r="O37" s="45"/>
      <c r="P37" s="45"/>
      <c r="Q37" s="45"/>
      <c r="R37" s="45"/>
    </row>
    <row r="38" spans="1:18" ht="15.75" customHeight="1">
      <c r="A38" s="20"/>
      <c r="B38" s="21" t="s">
        <v>420</v>
      </c>
      <c r="C38" s="22"/>
      <c r="D38" s="22"/>
      <c r="E38" s="22"/>
      <c r="F38" s="22"/>
      <c r="G38" s="22"/>
      <c r="H38" s="22"/>
      <c r="I38" s="22"/>
      <c r="J38" s="22"/>
      <c r="K38" s="23"/>
      <c r="L38" s="23"/>
      <c r="M38" s="23"/>
      <c r="N38" s="23"/>
      <c r="O38" s="23"/>
      <c r="P38" s="23"/>
      <c r="Q38" s="23"/>
      <c r="R38" s="23"/>
    </row>
    <row r="39" spans="1:18" ht="15.75" customHeight="1">
      <c r="A39" s="24" t="s">
        <v>421</v>
      </c>
      <c r="B39" s="25" t="s">
        <v>422</v>
      </c>
      <c r="C39" s="26"/>
      <c r="D39" s="26"/>
      <c r="E39" s="26"/>
      <c r="F39" s="26"/>
      <c r="G39" s="26"/>
      <c r="H39" s="26"/>
      <c r="I39" s="26"/>
      <c r="J39" s="26"/>
      <c r="K39" s="27">
        <f>IF(C39=K1,11,IF(D39=K1,9,IF(E39=K1,8,IF(F39=K1,7,IF(G39=K1,6,IF(H39=K1,5,IF(I39=K1,4,IF(J39=K1,3,0))))))))</f>
        <v>0</v>
      </c>
      <c r="L39" s="27">
        <f>IF(C39=L1,11,IF(D39=L1,9,IF(E39=L1,8,IF(F39=L1,7,IF(G39=L1,6,IF(H39=L1,5,IF(I39=L1,4,IF(J39=L1,3,0))))))))</f>
        <v>0</v>
      </c>
      <c r="M39" s="27">
        <f>IF(C39=M1,11,IF(D39=M1,9,IF(E39=M1,8,IF(F39=M1,7,IF(G39=M1,6,IF(H39=M1,5,IF(I39=M1,4,IF(J39=M1,3,0))))))))</f>
        <v>0</v>
      </c>
      <c r="N39" s="27">
        <f>IF(C39=N1,11,IF(D39=N1,9,IF(E39=N1,8,IF(F39=N1,7,IF(G39=N1,6,IF(H39=N1,5,IF(I39=N1,4,IF(J39=N1,3,0))))))))</f>
        <v>0</v>
      </c>
      <c r="O39" s="27">
        <f>IF(C39=O1,11,IF(D39=O1,9,IF(E39=O1,8,IF(F39=O1,7,IF(G39=O1,6,IF(H39=O1,5,IF(I39=O1,4,IF(J39=O1,3,0))))))))</f>
        <v>0</v>
      </c>
      <c r="P39" s="27">
        <f>IF(C39=P1,11,IF(D39=P1,9,IF(E39=P1,8,IF(F39=P1,7,IF(G39=P1,6,IF(H39=P1,5,IF(I39=P1,4,IF(J39=P1,3,0))))))))</f>
        <v>0</v>
      </c>
      <c r="Q39" s="27">
        <f>IF(C39=Q1,11,IF(D39=Q1,9,IF(E39=Q1,8,IF(F39=Q1,7,IF(G39=Q1,6,IF(H39=Q1,5,IF(I39=Q1,4,IF(J39=Q1,3,0))))))))</f>
        <v>0</v>
      </c>
      <c r="R39" s="27">
        <f>IF(C39=R1,11,IF(D39=R1,9,IF(E39=R1,8,IF(F39=R1,7,IF(G39=R1,6,IF(H39=R1,5,IF(I39=R1,4,IF(J39=R1,3,0))))))))</f>
        <v>0</v>
      </c>
    </row>
    <row r="40" spans="1:18" ht="15.75" customHeight="1">
      <c r="A40" s="47"/>
      <c r="B40" s="39" t="s">
        <v>423</v>
      </c>
      <c r="C40" s="31"/>
      <c r="D40" s="31"/>
      <c r="E40" s="31"/>
      <c r="F40" s="31"/>
      <c r="G40" s="31"/>
      <c r="H40" s="31"/>
      <c r="I40" s="31"/>
      <c r="J40" s="31"/>
      <c r="K40" s="41"/>
      <c r="L40" s="41"/>
      <c r="M40" s="41"/>
      <c r="N40" s="41"/>
      <c r="O40" s="41"/>
      <c r="P40" s="41"/>
      <c r="Q40" s="41"/>
      <c r="R40" s="41"/>
    </row>
    <row r="41" spans="1:18" ht="15.75" customHeight="1">
      <c r="A41" s="20"/>
      <c r="B41" s="21" t="s">
        <v>420</v>
      </c>
      <c r="C41" s="22"/>
      <c r="D41" s="22"/>
      <c r="E41" s="22"/>
      <c r="F41" s="22"/>
      <c r="G41" s="22"/>
      <c r="H41" s="22"/>
      <c r="I41" s="22"/>
      <c r="J41" s="22"/>
      <c r="K41" s="23"/>
      <c r="L41" s="23"/>
      <c r="M41" s="23"/>
      <c r="N41" s="23"/>
      <c r="O41" s="23"/>
      <c r="P41" s="23"/>
      <c r="Q41" s="23"/>
      <c r="R41" s="23"/>
    </row>
    <row r="42" spans="1:18" ht="15.75" customHeight="1">
      <c r="A42" s="24" t="s">
        <v>425</v>
      </c>
      <c r="B42" s="25" t="s">
        <v>422</v>
      </c>
      <c r="C42" s="26"/>
      <c r="D42" s="26"/>
      <c r="E42" s="26"/>
      <c r="F42" s="26"/>
      <c r="G42" s="26"/>
      <c r="H42" s="26"/>
      <c r="I42" s="26"/>
      <c r="J42" s="26"/>
      <c r="K42" s="27">
        <f>IF(C42=K1,9,IF(D42=K1,7,IF(E42=K1,6,IF(F42=K1,5,IF(G42=K1,4,IF(H42=K1,3,IF(I42=K1,2,IF(J42=K1,1,0))))))))</f>
        <v>0</v>
      </c>
      <c r="L42" s="27">
        <f>IF(C42=L1,9,IF(D42=L1,7,IF(E42=L1,6,IF(F42=L1,5,IF(G42=L1,4,IF(H42=L1,3,IF(I42=L1,2,IF(J42=L1,1,0))))))))</f>
        <v>0</v>
      </c>
      <c r="M42" s="27">
        <f>IF(C42=M1,9,IF(D42=M1,7,IF(E42=M1,6,IF(F42=M1,5,IF(G42=M1,4,IF(H42=M1,3,IF(I42=M1,2,IF(J42=M1,1,0))))))))</f>
        <v>0</v>
      </c>
      <c r="N42" s="27">
        <f>IF(C42=N1,9,IF(D42=N1,7,IF(E42=N1,6,IF(F42=N1,5,IF(G42=N1,4,IF(H42=N1,3,IF(I42=N1,2,IF(J42=N1,1,0))))))))</f>
        <v>0</v>
      </c>
      <c r="O42" s="27">
        <f>IF(C42=O1,9,IF(D42=O1,7,IF(E42=O1,6,IF(F42=O1,5,IF(G42=O1,4,IF(H42=O1,3,IF(I42=O1,2,IF(J42=O1,1,0))))))))</f>
        <v>0</v>
      </c>
      <c r="P42" s="27">
        <f>IF(C42=P1,9,IF(D42=P1,7,IF(E42=P1,6,IF(F42=P1,5,IF(G42=P1,4,IF(H42=P1,3,IF(I42=P1,2,IF(J42=P1,1,0))))))))</f>
        <v>0</v>
      </c>
      <c r="Q42" s="27">
        <f>IF(C42=Q1,9,IF(D42=Q1,7,IF(E42=Q1,6,IF(F42=Q1,5,IF(G42=Q1,4,IF(H42=Q1,3,IF(I42=Q1,2,IF(J42=Q1,1,0))))))))</f>
        <v>0</v>
      </c>
      <c r="R42" s="27">
        <f>IF(C42=R1,9,IF(D42=R1,7,IF(E42=R1,6,IF(F42=R1,5,IF(G42=R1,4,IF(H42=R1,3,IF(I42=R1,2,IF(J42=R1,1,0))))))))</f>
        <v>0</v>
      </c>
    </row>
    <row r="43" spans="1:18" ht="15.75" customHeight="1">
      <c r="A43" s="48"/>
      <c r="B43" s="43" t="s">
        <v>423</v>
      </c>
      <c r="C43" s="36"/>
      <c r="D43" s="36"/>
      <c r="E43" s="36"/>
      <c r="F43" s="36"/>
      <c r="G43" s="36"/>
      <c r="H43" s="36"/>
      <c r="I43" s="36"/>
      <c r="J43" s="36"/>
      <c r="K43" s="45"/>
      <c r="L43" s="45"/>
      <c r="M43" s="45"/>
      <c r="N43" s="45"/>
      <c r="O43" s="45"/>
      <c r="P43" s="45"/>
      <c r="Q43" s="45"/>
      <c r="R43" s="45"/>
    </row>
    <row r="44" spans="1:18" ht="15.75" customHeight="1">
      <c r="A44" s="24" t="s">
        <v>434</v>
      </c>
      <c r="B44" s="25" t="s">
        <v>422</v>
      </c>
      <c r="C44" s="26"/>
      <c r="D44" s="26"/>
      <c r="E44" s="26"/>
      <c r="F44" s="26"/>
      <c r="G44" s="26"/>
      <c r="H44" s="26"/>
      <c r="I44" s="26"/>
      <c r="J44" s="26"/>
      <c r="K44" s="27">
        <f>IF(C44=K1,11,IF(D44=K1,9,IF(E44=K1,8,IF(F44=K1,7,IF(G44=K1,6,IF(H44=K1,5,IF(I44=K1,4,IF(J44=K1,3,0))))))))</f>
        <v>0</v>
      </c>
      <c r="L44" s="27">
        <f>IF(C44=L1,11,IF(D44=L1,9,IF(E44=L1,8,IF(F44=L1,7,IF(G44=L1,6,IF(H44=L1,5,IF(I44=L1,4,IF(J44=L1,3,0))))))))</f>
        <v>0</v>
      </c>
      <c r="M44" s="27">
        <f>IF(C44=M1,11,IF(D44=M1,9,IF(E44=M1,8,IF(F44=M1,7,IF(G44=M1,6,IF(H44=M1,5,IF(I44=M1,4,IF(J44=M1,3,0))))))))</f>
        <v>0</v>
      </c>
      <c r="N44" s="27">
        <f>IF(C44=N1,11,IF(D44=N1,9,IF(E44=N1,8,IF(F44=N1,7,IF(G44=N1,6,IF(H44=N1,5,IF(I44=N1,4,IF(J44=N1,3,0))))))))</f>
        <v>0</v>
      </c>
      <c r="O44" s="27">
        <f>IF(C44=O1,11,IF(D44=O1,9,IF(E44=O1,8,IF(F44=O1,7,IF(G44=O1,6,IF(H44=O1,5,IF(I44=O1,4,IF(J44=O1,3,0))))))))</f>
        <v>0</v>
      </c>
      <c r="P44" s="27">
        <f>IF(C44=P1,11,IF(D44=P1,9,IF(E44=P1,8,IF(F44=P1,7,IF(G44=P1,6,IF(H44=P1,5,IF(I44=P1,4,IF(J44=P1,3,0))))))))</f>
        <v>0</v>
      </c>
      <c r="Q44" s="27">
        <f>IF(C44=Q1,11,IF(D44=Q1,9,IF(E44=Q1,8,IF(F44=Q1,7,IF(G44=Q1,6,IF(H44=Q1,5,IF(I44=Q1,4,IF(J44=Q1,3,0))))))))</f>
        <v>0</v>
      </c>
      <c r="R44" s="27">
        <f>IF(C44=R1,11,IF(D44=R1,9,IF(E44=R1,8,IF(F44=R1,7,IF(G44=R1,6,IF(H44=R1,5,IF(I44=R1,4,IF(J44=R1,3,0))))))))</f>
        <v>0</v>
      </c>
    </row>
    <row r="45" spans="1:18" ht="15.75" customHeight="1">
      <c r="A45" s="47"/>
      <c r="B45" s="39" t="s">
        <v>423</v>
      </c>
      <c r="C45" s="49"/>
      <c r="D45" s="49"/>
      <c r="E45" s="49"/>
      <c r="F45" s="49"/>
      <c r="G45" s="49"/>
      <c r="H45" s="49"/>
      <c r="I45" s="49"/>
      <c r="J45" s="31"/>
      <c r="K45" s="41"/>
      <c r="L45" s="41"/>
      <c r="M45" s="41"/>
      <c r="N45" s="41"/>
      <c r="O45" s="41"/>
      <c r="P45" s="41"/>
      <c r="Q45" s="41"/>
      <c r="R45" s="41"/>
    </row>
    <row r="46" spans="10:18" ht="15.75" customHeight="1">
      <c r="J46" s="53" t="s">
        <v>435</v>
      </c>
      <c r="K46" s="54">
        <f aca="true" t="shared" si="0" ref="K46:Q46">SUM(K44+K42+K39+K36+K33+K30+K27+K24+K21+K18+K15+K12+K9+K6+K3)</f>
        <v>41</v>
      </c>
      <c r="L46" s="54">
        <f t="shared" si="0"/>
        <v>0</v>
      </c>
      <c r="M46" s="54">
        <f t="shared" si="0"/>
        <v>44</v>
      </c>
      <c r="N46" s="54">
        <f t="shared" si="0"/>
        <v>0</v>
      </c>
      <c r="O46" s="54">
        <f t="shared" si="0"/>
        <v>73</v>
      </c>
      <c r="P46" s="54">
        <f t="shared" si="0"/>
        <v>25</v>
      </c>
      <c r="Q46" s="54">
        <f t="shared" si="0"/>
        <v>48</v>
      </c>
      <c r="R46" s="54">
        <f>SUM(R44+R42+R39+R36+R33+R30+R27+R24+R21+R18+R15+R12+R9+R6+R3)</f>
        <v>12</v>
      </c>
    </row>
    <row r="47" spans="10:18" ht="15.75" customHeight="1">
      <c r="J47" s="53" t="s">
        <v>436</v>
      </c>
      <c r="K47" s="55"/>
      <c r="L47" s="55"/>
      <c r="M47" s="55"/>
      <c r="N47" s="55"/>
      <c r="O47" s="55"/>
      <c r="P47" s="55"/>
      <c r="Q47" s="55"/>
      <c r="R47" s="55"/>
    </row>
    <row r="48" spans="11:18" ht="15.75" customHeight="1">
      <c r="K48" s="56" t="str">
        <f>K1</f>
        <v>CAAC</v>
      </c>
      <c r="L48" s="56" t="str">
        <f aca="true" t="shared" si="1" ref="L48:R48">L1</f>
        <v>Elgin</v>
      </c>
      <c r="M48" s="56" t="str">
        <f t="shared" si="1"/>
        <v>ES</v>
      </c>
      <c r="N48" s="56" t="str">
        <f t="shared" si="1"/>
        <v>FH</v>
      </c>
      <c r="O48" s="56" t="str">
        <f t="shared" si="1"/>
        <v>IH</v>
      </c>
      <c r="P48" s="56" t="str">
        <f t="shared" si="1"/>
        <v>MRR</v>
      </c>
      <c r="Q48" s="56" t="str">
        <f t="shared" si="1"/>
        <v>NAAC</v>
      </c>
      <c r="R48" s="56" t="str">
        <f t="shared" si="1"/>
        <v>RCAC</v>
      </c>
    </row>
  </sheetData>
  <sheetProtection selectLockedCells="1" selectUnlockedCells="1"/>
  <dataValidations count="1">
    <dataValidation type="list" allowBlank="1" showErrorMessage="1" sqref="C3:J3 C6:J6 C9:J9 C12:J12 C15:J15 C18:J18 C21:J21 C24:J24 C27:J27 C30:J30 C33:J33 C36:J36 C39:J39 C42:J42 C44:J44">
      <formula1>Clubs</formula1>
      <formula2>0</formula2>
    </dataValidation>
  </dataValidations>
  <printOptions horizontalCentered="1"/>
  <pageMargins left="0.11805555555555555" right="0.11805555555555555" top="1.0402777777777779" bottom="0.8604166666666666" header="0.4701388888888889" footer="0.4701388888888889"/>
  <pageSetup fitToHeight="1" fitToWidth="1" horizontalDpi="300" verticalDpi="300" orientation="landscape" paperSize="9"/>
  <headerFooter alignWithMargins="0"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Imrie</dc:creator>
  <cp:keywords/>
  <dc:description/>
  <cp:lastModifiedBy>Steve</cp:lastModifiedBy>
  <cp:lastPrinted>2013-02-09T19:24:06Z</cp:lastPrinted>
  <dcterms:created xsi:type="dcterms:W3CDTF">2000-08-14T21:24:00Z</dcterms:created>
  <dcterms:modified xsi:type="dcterms:W3CDTF">2013-07-11T22:22:29Z</dcterms:modified>
  <cp:category/>
  <cp:version/>
  <cp:contentType/>
  <cp:contentStatus/>
</cp:coreProperties>
</file>